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240" yWindow="645" windowWidth="14805" windowHeight="7470"/>
  </bookViews>
  <sheets>
    <sheet name="Лист1" sheetId="1" r:id="rId1"/>
  </sheets>
  <calcPr calcId="145621" calcOnSave="0"/>
</workbook>
</file>

<file path=xl/calcChain.xml><?xml version="1.0" encoding="utf-8"?>
<calcChain xmlns="http://schemas.openxmlformats.org/spreadsheetml/2006/main">
  <c r="X89" i="1" l="1"/>
  <c r="W89" i="1"/>
  <c r="V89" i="1"/>
  <c r="U89" i="1"/>
  <c r="T89" i="1"/>
  <c r="S89" i="1"/>
  <c r="R89" i="1"/>
  <c r="Q89" i="1"/>
  <c r="P89" i="1"/>
  <c r="X156" i="1"/>
  <c r="W156" i="1"/>
  <c r="V156" i="1"/>
  <c r="U156" i="1"/>
  <c r="T156" i="1"/>
  <c r="S156" i="1"/>
  <c r="R156" i="1"/>
  <c r="Q156" i="1"/>
  <c r="P156" i="1"/>
  <c r="X110" i="1"/>
  <c r="X109" i="1" s="1"/>
  <c r="W110" i="1"/>
  <c r="W109" i="1" s="1"/>
  <c r="V110" i="1"/>
  <c r="V109" i="1" s="1"/>
  <c r="U110" i="1"/>
  <c r="U109" i="1" s="1"/>
  <c r="T110" i="1"/>
  <c r="T109" i="1" s="1"/>
  <c r="S110" i="1"/>
  <c r="S109" i="1" s="1"/>
  <c r="R110" i="1"/>
  <c r="R109" i="1" s="1"/>
  <c r="Q110" i="1"/>
  <c r="Q109" i="1" s="1"/>
  <c r="P110" i="1"/>
  <c r="P109" i="1" s="1"/>
  <c r="X53" i="1"/>
  <c r="W53" i="1"/>
  <c r="V53" i="1"/>
  <c r="U53" i="1"/>
  <c r="T53" i="1"/>
  <c r="S53" i="1"/>
  <c r="R53" i="1"/>
  <c r="Q53" i="1"/>
  <c r="P53" i="1"/>
  <c r="X12" i="1"/>
  <c r="W12" i="1"/>
  <c r="V12" i="1"/>
  <c r="U12" i="1"/>
  <c r="T12" i="1"/>
  <c r="S12" i="1"/>
  <c r="R12" i="1"/>
  <c r="Q12" i="1"/>
  <c r="P12" i="1"/>
  <c r="X74" i="1" l="1"/>
  <c r="X73" i="1" s="1"/>
  <c r="X10" i="1" s="1"/>
  <c r="W74" i="1"/>
  <c r="W73" i="1" s="1"/>
  <c r="W10" i="1" s="1"/>
  <c r="V74" i="1"/>
  <c r="V73" i="1" s="1"/>
  <c r="V10" i="1" s="1"/>
  <c r="U74" i="1"/>
  <c r="U73" i="1" s="1"/>
  <c r="U10" i="1" s="1"/>
  <c r="T74" i="1"/>
  <c r="T73" i="1" s="1"/>
  <c r="T10" i="1" s="1"/>
  <c r="S74" i="1"/>
  <c r="S73" i="1" s="1"/>
  <c r="S10" i="1" s="1"/>
  <c r="R74" i="1"/>
  <c r="R73" i="1" s="1"/>
  <c r="R10" i="1" s="1"/>
  <c r="Q74" i="1"/>
  <c r="Q73" i="1" s="1"/>
  <c r="Q10" i="1" s="1"/>
  <c r="P74" i="1"/>
  <c r="P73" i="1" s="1"/>
  <c r="P10" i="1" s="1"/>
  <c r="O74" i="1"/>
  <c r="N74" i="1"/>
  <c r="M74" i="1"/>
  <c r="O89" i="1" l="1"/>
  <c r="N89" i="1"/>
  <c r="M89" i="1"/>
  <c r="N12" i="1" l="1"/>
  <c r="O12" i="1"/>
  <c r="N156" i="1" l="1"/>
  <c r="O156" i="1"/>
  <c r="N110" i="1"/>
  <c r="N109" i="1" s="1"/>
  <c r="O110" i="1"/>
  <c r="O109" i="1" s="1"/>
  <c r="N73" i="1"/>
  <c r="O73" i="1"/>
  <c r="N53" i="1"/>
  <c r="O53" i="1"/>
  <c r="N10" i="1" l="1"/>
  <c r="O10" i="1"/>
  <c r="M156" i="1"/>
  <c r="M110" i="1"/>
  <c r="M109" i="1" s="1"/>
  <c r="M73" i="1"/>
  <c r="M53" i="1"/>
  <c r="M12" i="1"/>
  <c r="M10" i="1" l="1"/>
</calcChain>
</file>

<file path=xl/sharedStrings.xml><?xml version="1.0" encoding="utf-8"?>
<sst xmlns="http://schemas.openxmlformats.org/spreadsheetml/2006/main" count="999" uniqueCount="601">
  <si>
    <t>раздел</t>
  </si>
  <si>
    <t>подраздел</t>
  </si>
  <si>
    <t>х</t>
  </si>
  <si>
    <t>…</t>
  </si>
  <si>
    <t>Наименование полномочия, расходного обязательства</t>
  </si>
  <si>
    <t>Код расхода по БК</t>
  </si>
  <si>
    <t xml:space="preserve">Объем средств на исполнение расходного обязательства </t>
  </si>
  <si>
    <t xml:space="preserve"> Российской Федерации</t>
  </si>
  <si>
    <t xml:space="preserve"> субъекта Российской Федерации</t>
  </si>
  <si>
    <t>отчетный  2015 год</t>
  </si>
  <si>
    <t>очередной 2017 год</t>
  </si>
  <si>
    <t>Наименование  номер и дата</t>
  </si>
  <si>
    <t>Номер статьи (подстатьи), пункта (подпункта )</t>
  </si>
  <si>
    <t>Дата вступления в силу и срок действия</t>
  </si>
  <si>
    <t>из них:</t>
  </si>
  <si>
    <t>составление и рассмотрение проекта бюджета муниципального района, утверждение и исполнение бюджета муниципального района, осуществление контроля за его исполнением, составление и утверждение отчета об исполнении бюджета муниципального района</t>
  </si>
  <si>
    <t>установление, изменение и отмена местных налогов и сборов муниципального района</t>
  </si>
  <si>
    <t>владение, пользование и распоряжение имуществом, находящимся в муниципальной собственности муниципального района</t>
  </si>
  <si>
    <t>организация в границах муниципального района электро- и газоснабжения поселений в пределах полномочий, установленных законодательством Российской Федерации</t>
  </si>
  <si>
    <t>дорожная деятельность в отношении автомобильных дорог местного значения вне границ населенных пунктов в границах муниципального района, осуществление муниципального контроля за сохранностью автомобильных дорог местного значения вне границ населенных пунктов в границах муниципального района, и обеспечение безопасности дорожного движения на них,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</si>
  <si>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создание условий для предоставления транспортных услуг населению и организация транспортного обслуживания населения между поселениями в границах муниципального района</t>
  </si>
  <si>
    <t>участие в профилактике терроризма и экстремизма, а также в минимизации и (или) ликвидации последствий проявлений терроризма и экстремизма на территории муниципального района</t>
  </si>
  <si>
    <t>разработка и осуществление мер, направленных на укрепление межнационального и межконфессионального согласия, поддержку и развитие языков и культуры народов Российской Федерации, проживающих на территории муниципального района, реализацию прав национальных меньшинств, обеспечение социальной и культурной адаптации мигрантов, профилактику межнациональных (межэтнических) конфликтов</t>
  </si>
  <si>
    <t>участие в предупреждении и ликвидации последствий чрезвычайных ситуаций на территории муниципального района</t>
  </si>
  <si>
    <t>организация охраны общественного порядка на территории муниципального района муниципальной милицией</t>
  </si>
  <si>
    <t>предоставление помещения для работы на обслуживаемом административном участке муниципального района сотруднику, замещающему должность участкового уполномоченного полиции</t>
  </si>
  <si>
    <t>до 1 января 2017 года предоставление сотруднику, замещающему должность участкового уполномоченного полиции, и членам его семьи жилого помещения на период выполнения сотрудником обязанностей по указанной должности</t>
  </si>
  <si>
    <t>организация мероприятий межпоселенческого характера по охране окружающей среды</t>
  </si>
  <si>
    <t>создание условий для оказания медицинской помощи населению на территории муниципального района (за исключением территорий поселений, включенных в утвержденный Правительством Российской Федерации перечень территорий, население которых обеспечивается медицинской помощью в медицинских организациях, подведомственных федеральному органу исполнительной власти, осуществляющему функции по медико-санитарному обеспечению населения отдельных территорий) в соответствии с территориальной программой государственных гарантий бесплатного оказания гражданам медицинской помощи</t>
  </si>
  <si>
    <t>участие в организации деятельности по сбору (в том числе раздельному сбору), транспортированию, обработке, утилизации, обезвреживанию, захоронению твердых коммунальных отходов на территориях соответствующих муниципальных районов</t>
  </si>
  <si>
    <t>утверждение схем территориального планирования муниципального района, утверждение подготовленной на основе схемы территориального планирования муниципального района документации по планировке территории, ведение информационной системы обеспечения градостроительной деятельности, осуществляемой на территории муниципального района, резервирование и изъятие земельных участков в границах муниципального района для муниципальных нужд</t>
  </si>
  <si>
    <t>утверждение схемы размещения рекламных конструкций, выдача разрешений на установку и эксплуатацию рекламных конструкций на территории муниципального района, аннулирование таких разрешений, выдача предписаний о демонтаже самовольно установленных рекламных конструкций на территории муниципального района, осуществляемые в соответствии с Федеральным законом от 13 марта 2006 года № 38-ФЗ «О рекламе»</t>
  </si>
  <si>
    <t>формирование и содержание муниципального архива, включая хранение архивных фондов поселений</t>
  </si>
  <si>
    <t>содержание на территории муниципального района межпоселенческих мест захоронения, организация ритуальных услуг</t>
  </si>
  <si>
    <t>создание условий для обеспечения поселений, входящих в состав муниципального района, услугами связи, общественного питания, торговли и бытового обслуживания</t>
  </si>
  <si>
    <t>создание условий для развития местного традиционного народного художественного творчества в поселениях, входящих в состав муниципального района</t>
  </si>
  <si>
    <t>сохранение, использование и популяризация объектов культурного наследия (памятников истории и культуры), находящихся в собственности муниципального района, охрана объектов культурного наследия (памятников истории и культуры) местного (муниципального) значения, расположенных на территории муниципального района</t>
  </si>
  <si>
    <t>организация и осуществление мероприятий по территориальной обороне и гражданской обороне, защите населения и территории муниципального района от чрезвычайных ситуаций природного и техногенного характера</t>
  </si>
  <si>
    <t>создание, развитие и обеспечение охраны лечебно-оздоровительных местностей и курортов местного значения на территории муниципального района, а также осуществление муниципального контроля в области использования и охраны особо охраняемых природных территорий местного значения</t>
  </si>
  <si>
    <t>организация и осуществление мероприятий по мобилизационной подготовке муниципальных предприятий и учреждений, находящихся на территории муниципального района</t>
  </si>
  <si>
    <t>осуществление мероприятий по обеспечению безопасности людей на водных объектах, охране их жизни и здоровья</t>
  </si>
  <si>
    <t>создание условий для развития сельскохозяйственного производства в поселениях, расширения рынка сельскохозяйственной продукции, сырья и продовольствия, содействие развитию малого и среднего предпринимательства, оказание поддержки социально ориентированным некоммерческим организациям, благотворительной деятельности и добровольчеству</t>
  </si>
  <si>
    <t>организация и осуществление мероприятий межпоселенческого характера по работе с детьми и молодежью</t>
  </si>
  <si>
    <t>осуществление в пределах, установленных водным законодательством Российской Федерации, полномочий собственника водных объектов, установление правил использования водных объектов общего пользования для личных и бытовых нужд, включая обеспечение свободного доступа граждан к водным объектам общего пользования и их береговым полосам</t>
  </si>
  <si>
    <t>осуществление муниципального лесного контроля</t>
  </si>
  <si>
    <t>обеспечение выполнения работ, необходимых для создания искусственных земельных участков для нужд муниципального района, проведение открытого аукциона на право заключить договор о создании искусственного земельного участка в соответствии с федеральным законом</t>
  </si>
  <si>
    <t>осуществление мер по противодействию коррупции в границах муниципального района</t>
  </si>
  <si>
    <t>присвоение адресов объектам адресации, изменение, аннулирование адресов, присвоение наименований элементам улично-дорожной сети (за исключением автомобильных дорог федерального значения, автомобильных дорог регионального или межмуниципального значения), наименований элементам планировочной структуры в границах межселенной территории муниципального района, изменение, аннулирование таких наименований, размещение информации в государственном адресном реестре</t>
  </si>
  <si>
    <t>осуществление муниципального земельного контроля на межселенной территории муниципального района</t>
  </si>
  <si>
    <t>организация в соответствии с Федеральным законом от 24 июля 2007 года № 221-ФЗ «О государственном кадастре недвижимости» выполнения комплексных кадастровых работ и утверждение карты-плана территории</t>
  </si>
  <si>
    <t>организация в границах сельского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</si>
  <si>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функционирование органов местного самоуправления</t>
  </si>
  <si>
    <t>финансирование муниципальных учреждений</t>
  </si>
  <si>
    <t>принятие устава муниципального образования и внесение в него изменений и дополнений, издание муниципальных правовых актов</t>
  </si>
  <si>
    <t>установление официальных символов муниципального образования</t>
  </si>
  <si>
    <t>создание муниципальных предприятий и учреждений, 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 а также осуществление закупок товаров, работ, услуг для обеспечения муниципальных нужд</t>
  </si>
  <si>
    <t>установление тарифов на услуги, предоставляемые муниципальными предприятиями и учреждениями, и работы, выполняемые муниципальными предприятиями и учреждениями, если иное не предусмотрено федеральными законами</t>
  </si>
  <si>
    <t>регулирование тарифов на подключение к системе коммунальной инфраструктуры, тарифов организаций коммунального комплекса на подключение, надбавок к тарифам на товары и услуги организаций коммунального комплекса, надбавок к ценам (тарифам) для потребителей.</t>
  </si>
  <si>
    <t>полномочиями по организации теплоснабжения, предусмотренными Федеральным законом «О теплоснабжении»</t>
  </si>
  <si>
    <t>полномочиями в сфере водоснабжения и водоотведения, предусмотренными Федеральным законом «О водоснабжении и водоотведении»</t>
  </si>
  <si>
    <t>организационное и материально-техническое обеспечение подготовки и проведения муниципальных выборов, местного референдума, голосования по отзыву депутата, члена выборного органа местного самоуправления, выборного должностного лица местного самоуправления, голосования по вопросам изменения границ муниципального образования, преобразования муниципального образования</t>
  </si>
  <si>
    <t>принятие и организация выполнения планов и программ комплексного социально-экономического развития муниципального образования, а также организация сбора статистических показателей, характеризующих состояние экономики и социальной сферы муниципального образования, и предоставление указанных данных органам государственной власти в порядке, установленном Правительством Российской Федерации</t>
  </si>
  <si>
    <t>разработка и утверждение программ комплексного развития систем коммунальной инфраструктуры поселений, городских округов, программ комплексного развития транспортной инфраструктуры поселений, городских округов, программ комплексного развития социальной инфраструктуры поселений, городских округов, требования к которым устанавливаются Правительством Российской Федерации</t>
  </si>
  <si>
    <t>осуществление международных и внешнеэкономических связей в соответствии с федеральными законами</t>
  </si>
  <si>
    <t>организация профессионального образования и дополнительного профессионального образования выборных должностных лиц местного самоуправления, членов выборных органов местного самоуправления, депутатов представительных органов муниципальных образований, муниципальных служащих и работников муниципальных учреждений, организация подготовки кадров для муниципальной службы в порядке, предусмотренном законодательством Российской Федерации об образовании и законодательством Российской Федерации о муниципальной службе</t>
  </si>
  <si>
    <t>утверждение и реализация муниципальных программ в области энергосбережения и повышения энергетической эффективности, организация проведения энергетического обследования многоквартирных домов, помещения в которых составляют муниципальный жилищный фонд в границах муниципального образования, организация и проведение иных мероприятий, предусмотренных законодательством об энергосбережении и о повышении энергетической эффективности</t>
  </si>
  <si>
    <t>по перечню, предусмотренному Федеральным законом от 06.10.2003 № 131-ФЗ «Об общих принципах организации местного самоуправления в Российской Федерации», всего</t>
  </si>
  <si>
    <t>создание музеев муниципального района</t>
  </si>
  <si>
    <t>участие в осуществлении деятельности по опеке и попечительству</t>
  </si>
  <si>
    <t>создание условий для осуществления деятельности, связанной с реализацией прав местных национально-культурных автономий на территории муниципального района</t>
  </si>
  <si>
    <t>оказание содействия национально-культурному развитию народов Российской Федерации и реализации мероприятий в сфере межнациональных отношений на территории муниципального района</t>
  </si>
  <si>
    <t>осуществление функций учредителя муниципальных образовательных организаций высшего образования, находящихся в их ведении по состоянию на 31 декабря 2008 года</t>
  </si>
  <si>
    <t>создание условий для развития туризма</t>
  </si>
  <si>
    <t>оказание поддержки общественным наблюдательным комиссиям, осуществляющим общественный контроль за обеспечением прав человека и содействие лицам, находящимся в местах принудительного содержания</t>
  </si>
  <si>
    <t>оказание поддержки общественным объединениям инвалидов, а также созданным общероссийскими общественными объединениями инвалидов организациям в соответствии с Федеральным законом от 24 ноября 1995 года № 181-ФЗ «О социальной защите инвалидов в Российской Федерации»</t>
  </si>
  <si>
    <t>осуществление мероприятий, предусмотренных Федеральным законом «О донорстве крови и ее компонентов»</t>
  </si>
  <si>
    <t>совершение нотариальных действий, предусмотренных законодательством, в случае отсутствия в расположенном на межселенной территории населенном пункте нотариуса</t>
  </si>
  <si>
    <t>создание условий для организации проведения независимой оценки качества оказания услуг организациями в порядке и на условиях, которые установлены федеральными законами</t>
  </si>
  <si>
    <t>Субвенции на возмещение части затрат сельскохозяйственных товаропроизводителей на уплату страховой премии, начисленной по договору сельскохозяйственного страхования в области животноводства, за счет средств областного бюджета</t>
  </si>
  <si>
    <t xml:space="preserve">Субвенции на исполнение полномочий в сфере общего образования в муниципальных дошкольных образовательных организациях </t>
  </si>
  <si>
    <t xml:space="preserve">Субвенции на исполнение полномочий по финансовому обеспечению получения дошкольного образования  в частных дошкольных образовательных организациях посредством предоставления указанным образовательным организациям субсидий на возмещение затрат,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t>
  </si>
  <si>
    <t>Субвенции на осуществление полномочий по созданию и организации деятельности муниципальных комиссий по  делам несовершеннолетних и защите их прав</t>
  </si>
  <si>
    <t xml:space="preserve">Субвенции на осуществление полномочий по поддержке сельскохозяйственного производства </t>
  </si>
  <si>
    <t>Субвенции на осуществление полномочий по организационно-техническому и информационно-методическому сопровождению аттестации педагогических работников муниципальных и частных организаций, осуществляющих образовательную деятельность, с целью установления соответствия уровня квалификации требованиям, предъявляемым к первой квалификационной категории</t>
  </si>
  <si>
    <t xml:space="preserve">Субвенции на осуществление полномочий по организации и осуществлению деятельности по опеке и попечительству в отношении несовершеннолетних граждан </t>
  </si>
  <si>
    <t>Субвенции на исполнение полномочий в сфере общего образования в муниципальных общеобразовательных организациях</t>
  </si>
  <si>
    <t>Субвенции бюджету городского округа город Нижний Новгород на осуществление полномочий в области социальной поддержки и социального обслуживания семей, имеющих детей</t>
  </si>
  <si>
    <t xml:space="preserve">Субвенции на осуществление выплаты компенсации части родительской платы за присмотр и уход за ребенком в государственных и муниципальных дошкольных образовательных организациях, частных образовательных организациях, реализующих образовательную программу дошкольного образования, в том числе обеспечение организации выплаты компенсации части родительской платы </t>
  </si>
  <si>
    <t xml:space="preserve">Субвенции на осуществление органами местного самоуправления муниципальных районов полномочий органов государственной власти Нижегородской области по расчету и предоставлению дотаций бюджетам поселений </t>
  </si>
  <si>
    <t>Субвенции на исполнение полномочий по финансовому обеспечению получения дошкольного, начального общего, основного общего, среднего общего образования в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посредством предоставления указанным образовательным организациям субсидий на возмещение затрат,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t>
  </si>
  <si>
    <t>Субвенции на осуществление выплат на возмещение части расходов по приобретению путевок в детские санатории, санаторно-оздоровительные центры (лагеря) круглогодичного действия и иные организации, осуществляющие санаторно-курортное лечение детей в соответствии с имеющейся лицензией, иные организации, осуществляющие санаторно-курортную помощь детям в соответствии с имеющейся лицензией, расположенные на территории Российской Федерации</t>
  </si>
  <si>
    <t>Субвенции на стабилизацию и увеличение поголовья крупного рогатого скота за счет средств областного бюджета</t>
  </si>
  <si>
    <t xml:space="preserve">Субвенции для финансового обеспечения стимулирования производства сельскохозяйственной продукции гражданами, ведущими личное подсобное хозяйство, за счет средств областного бюджета </t>
  </si>
  <si>
    <t>Субвенции на осуществление полномочий по организации проведения мероприятий по предупреждению и ликвидации болезней животных, их лечению, защите населения от болезней, общих для человека и животных, в части обеспечения безопасности сибиреязвенных скотомогильников</t>
  </si>
  <si>
    <t xml:space="preserve">Субвенции на осуществление полномочий по организации проведения мероприятий по предупреждению и ликвидации болезней животных, их лечению, защите населения от болезней, общих для человека и животных, в части регулирования численности безнадзорных животных </t>
  </si>
  <si>
    <t>Субвенции на проведение ремонта жилых помещений, собственниками которых являются дети-сироты и дети, оставшиеся без попечения родителей, а также лица из числа детей-сирот и детей, оставшихся без попечения родителей, либо жилых помещений государственного жилищного фонда, право пользования которыми за ними сохранено, в целях обеспечения надлежащего санитарного и технического состояния этих жилых помещений</t>
  </si>
  <si>
    <t xml:space="preserve">Субвенция бюджету городского округа город Нижний Новгород на осуществление полномочий по определению перечня должностных лиц органов местного самоуправления, уполномоченных составлять протоколы об административных правонарушениях, и по созданию административных комиссий  </t>
  </si>
  <si>
    <t xml:space="preserve">Субвенции на возмещение части затрат на приобретение зерноуборочных и кормоуборочных комбайнов отечественного производства за счет средств областного бюджета </t>
  </si>
  <si>
    <t>Субвенции на возмещение части затрат сельскохозяйственных товаропроизводителей на 1 килограмм реализованного и (или) отгруженного на собственную переработку молока за счет средств областного бюджета</t>
  </si>
  <si>
    <t xml:space="preserve">Субвенции на обеспечение жильем отдельных категорий граждан, установленных федеральными законами от 12 января 1995 года №5-ФЗ «О ветеранах» и от 24 ноября 1995 года №181-ФЗ «О социальной защите инвалидов в Российской Федерации» </t>
  </si>
  <si>
    <t>Субвенции на обеспечение жильем отдельных категорий граждан, установленных Федеральным законом от 12 января 1995 года №5-ФЗ "О ветеранах", в соответствии с Указом Президента Российской Федерации от 7 мая 2008 года №714 "Об обеспечении жильем ветеранов Великой Отечественной войны 1941-1945 годов"</t>
  </si>
  <si>
    <t>Субвенции на реализацию переданных исполнительно-распорядительным органам муниципальных образований Нижегородской области государственных полномочий по составлению (изменению, дополнению) списков кандидатов в присяжные заседатели федеральных судов общей юрисдикции в Российской Федерации</t>
  </si>
  <si>
    <t>Субвенции на 1 килограмм реализованного и (или) отгруженного на собственную переработку молока за счет средств федерального бюджета</t>
  </si>
  <si>
    <t>Субвенции на возмещение части процентной ставки по инвестиционным  кредитам (займам) на развитие растениеводства, переработки и развития инфраструктуры и логистического обеспечения рынков продукции растениеводства</t>
  </si>
  <si>
    <t xml:space="preserve">Субвенции на возмещение части затрат на приобретение элитных семян </t>
  </si>
  <si>
    <t>Субвенции на поддержку племенного животноводства</t>
  </si>
  <si>
    <t>Субвенции на возмещение части процентной ставки по долгосрочным, среднесрочным и краткосрочным кредитам, взятым малыми формами хозяйствования</t>
  </si>
  <si>
    <t xml:space="preserve">Субвенции на поддержку племенного крупного рогатого скота мясного направления </t>
  </si>
  <si>
    <t>Субвенции на возмещение части затрат сельскохозяйственных товаропроизводителей на уплату страховой премии, начисленной по договору сельскохозяйственного страхования в области растениеводства</t>
  </si>
  <si>
    <t xml:space="preserve">Субвенции на реализацию экономически значимой программы "Развитие мясного скотоводства в Нижегородской области на 2015-2017 годы" </t>
  </si>
  <si>
    <t xml:space="preserve">Субвенция на оказание несвязанной поддержки сельскохозяйственным товаропроизводителям в области растениеводства </t>
  </si>
  <si>
    <t xml:space="preserve">Субвенции на обеспечение детей-сирот и детей, оставшихся без попечения родителей, лиц из числа детей-сирот и детей, оставшихся без попечения родителей, жилыми помещениями </t>
  </si>
  <si>
    <t xml:space="preserve">Субвенции на возмещение части процентной ставки по инвестиционным кредитам на строительство и реконструкцию объектов мясного скотоводства </t>
  </si>
  <si>
    <t>Субвенции на возмещение части процентной ставки по инвестиционным кредитам (займам) на строительство и реконструкцию объектов для молочного скотоводства</t>
  </si>
  <si>
    <t>Субвенция на возмещение части процентной ставки по инвестиционным кредитам (займам) на развитие животноводства, переработки и развития инфраструктуры и логистического обеспечения рынков продукции животноводства</t>
  </si>
  <si>
    <t>Субвенция на осуществление отдельных полномочий Российской Федерации по подготовке и проведению Всероссийской сельскохозяйственной переписи 2016 года</t>
  </si>
  <si>
    <t xml:space="preserve">Субвенции на поддержку племенного крупного рогатого скота молочного направления </t>
  </si>
  <si>
    <t>осуществление мероприятий в сфере профилактики правонарушений, предусмотренных Федеральным законом "Об основах системы профилактики правонарушений в Российской Федерации"</t>
  </si>
  <si>
    <t>муниципального района</t>
  </si>
  <si>
    <t>план</t>
  </si>
  <si>
    <t>факт</t>
  </si>
  <si>
    <t>Всего</t>
  </si>
  <si>
    <t>БДО</t>
  </si>
  <si>
    <t>БПО</t>
  </si>
  <si>
    <t>плановый 2018 год</t>
  </si>
  <si>
    <t>плановый 2019 год</t>
  </si>
  <si>
    <t>Единица измерения: тыс руб (с точностью до первого десятичного знака)</t>
  </si>
  <si>
    <t>Правовое основание финансового обеспечения и расходования средств  (нормативные правовые акт, договоры, соглашения)</t>
  </si>
  <si>
    <t>1. Расходные обязательства, возникшие в результате принятия нормативных правовых актов муниципального района, заключения договоров (соглашений), всего</t>
  </si>
  <si>
    <t>1.1 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вопросов местного значения муниципального района, всего</t>
  </si>
  <si>
    <t>1.2Расходные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полномочий органов местного самоуправления муниципального района по решению вопросов местного значения муниципального района, всего</t>
  </si>
  <si>
    <t>1.3 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органами местного самоуправления муниципального района прав на решение вопросов, не отнесенных к вопросам местного значения муниципального района, всего</t>
  </si>
  <si>
    <t>1.3.2. по участию в осуществлении государственных полномочий (не переданных в соответствии со статьей 19 Федерального закона от 06.10.2003 № 131-ФЗ «Об общих принципах организации местного самоуправления в Российской Федерации»), если это участие предусмотрено федеральными законами, всего</t>
  </si>
  <si>
    <t>1.3.3. по реализации вопросов, не отнесенных к компетенции органов местного самоуправления других муниципальных образований, органов государственной власти и не исключенных из их компетенции федеральными законами и законами субъектов Российской Федерации, всего</t>
  </si>
  <si>
    <t>1.4 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органами местного самоуправления муниципального района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</si>
  <si>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1.4.1. за счет субвенций, предоставленных из федерального бюджета или бюджета субъекта Российской Федерации, всего</t>
  </si>
  <si>
    <t>1.4.2 за счет собственных доходов и источников финансирования дефицита бюджета муниципального района, всего</t>
  </si>
  <si>
    <t>1.5. Расходные обязательства, возникшие в результате принятия нормативных правовых актов муниципального района, заключения соглашений, предусматривающих предоставление межбюджетных трансфертов из бюджета муниципального района другим бюджетам бюджетной системы Российской Федерации, всего</t>
  </si>
  <si>
    <t>1.5.1. по предоставлению дотаций на выравнивание бюджетной обеспеченности городских, сельских поселений, всего</t>
  </si>
  <si>
    <t>1.5.2 по предоставлению субсидий в бюджет субъекта Российской Федерации, всего</t>
  </si>
  <si>
    <t>1.5.3. по предоставлению субвенций в бюджеты городских, сельских поселений, предоставленных из федерального бюджета и (или) бюджета субъекта Российской Федерации, в случае наделения федеральным законом и (или) законом субъекта Российской Федерации органов местного самоуправления муниципального района полномочиями органов государственной власти по расчету и предоставлению субвенций бюджетам городских, сельских поселений, всего</t>
  </si>
  <si>
    <t>1.5.4. по предоставлению иных межбюджетных трансфертов, всего</t>
  </si>
  <si>
    <t>1.5.4.1. в бюджет городского, сельского поселения в случае заключения соглашения с органами местного самоуправления отдельных поселений, входящих в состав муниципального района, о передаче им осуществления части своих полномочий по решению вопросов местного значения, всего</t>
  </si>
  <si>
    <t>1.5.4.2. в иных случаях, не связанных с заключением соглашений, предусмотренных в подпункте 1.5.4.1, всего</t>
  </si>
  <si>
    <t>11</t>
  </si>
  <si>
    <t>12</t>
  </si>
  <si>
    <t>текущий 
 2016 год план на 01.10.16</t>
  </si>
  <si>
    <t>06</t>
  </si>
  <si>
    <t>03</t>
  </si>
  <si>
    <t>08</t>
  </si>
  <si>
    <t>01</t>
  </si>
  <si>
    <t>11  11</t>
  </si>
  <si>
    <t>02    05</t>
  </si>
  <si>
    <t>07  08</t>
  </si>
  <si>
    <t>07   04</t>
  </si>
  <si>
    <t>04</t>
  </si>
  <si>
    <t>08   10</t>
  </si>
  <si>
    <t>04   06</t>
  </si>
  <si>
    <t>10</t>
  </si>
  <si>
    <t>05</t>
  </si>
  <si>
    <t>Резервный фонд администрации Большемурашкинского муниципального района Нижегородской области</t>
  </si>
  <si>
    <t>Информатика</t>
  </si>
  <si>
    <t xml:space="preserve">Обеспечение мероприятий по переселению граждан из аварийного жилищного фонда </t>
  </si>
  <si>
    <t>02</t>
  </si>
  <si>
    <t xml:space="preserve">1) Федеральный закон от 06.10.2003 № 131-ФЗ "Об общих принципах организации местного самоуправления в Российской Федерации"
</t>
  </si>
  <si>
    <t xml:space="preserve">1) 01.01.2006, не установлен
</t>
  </si>
  <si>
    <t>1)  Закон Нижегородской области от 04.12.2008 № 157-З (в ред от 22.09.2015) "Об автомобильных дорогах и дорожной деятельности на территории Нижегородской области"</t>
  </si>
  <si>
    <t>1)  ст. 9, п. 4</t>
  </si>
  <si>
    <t>1) 14.12.2008, не установлен</t>
  </si>
  <si>
    <t>полностью</t>
  </si>
  <si>
    <t>Постановление администрации Б.Мурашкинского муниц.района НО №470 от 28.09.2015 г. Об утверждении МП "Повышение безопасности дорожного движения Большемурашкинского муниципального района на 2016-2018 годы"</t>
  </si>
  <si>
    <t>29.09.2015- 31.12.2018</t>
  </si>
  <si>
    <t>1) ст. 15 п.1 пп. 21                            2) ст. 4.1</t>
  </si>
  <si>
    <t>1) 01.01.2006, не установлен              2) 21.12.1994, не определен</t>
  </si>
  <si>
    <t>1) п.1                               2) п.1</t>
  </si>
  <si>
    <t>1) 21.06.2006, не установлен      2) 25.06.2013, не установлен</t>
  </si>
  <si>
    <t xml:space="preserve">Постановление администрации района от 13.10.2014 №750 об утверждении МП "Защита населения и территорий от чрезвычайных ситуаций, обеспечение пожарной безопасности и безопасности людей на водных объектах Большемурашкинского муниципального района НО на 2015-2017 г" Подпрограмма 2 "Защита населения от чрезвычайных ситуаций"          </t>
  </si>
  <si>
    <t>Подпрограмма 2</t>
  </si>
  <si>
    <t>13.10.2014 - 31.12.2017</t>
  </si>
  <si>
    <t>Постановление админ.Б.Мурашкинского муниц.района от 06.10.2014 г. №720 с измен.от 18.02.2015 №120 Об утверждении МП "Обеспечение общественного порядка и противодействия преступности в Большемурашкинском муниципальном районе Нижегородской области на 2015-2017 годы" Подпрограмма "Профилактика безнадзорности и  правонарушений несовершеннолетних на территории Большемурашкинского муниципального района на 2015-2017 годы"</t>
  </si>
  <si>
    <t xml:space="preserve">06.10.2014 - 31.12.2017 </t>
  </si>
  <si>
    <t xml:space="preserve">1) Федеральный закон от 06.10.2003 № 131-ФЗ "Об общих принципах организации местного самоуправления в Российской Федерации"
2) Федеральный закон от 10.01.2002 № 7-ФЗ (в ред от 29.12.2015) "Об охране окружающей среды"
</t>
  </si>
  <si>
    <t xml:space="preserve">1) ст. 15, п. 1, п.п. 9
2) ст. 7, п. 3, абз. 2
</t>
  </si>
  <si>
    <t xml:space="preserve">1) 01.01.2006, не установлен
2) 10.01.2002, не установлен
</t>
  </si>
  <si>
    <t>Постановление Земского собрания от 24.02.2004 № 6 " О целевом бюджетном фонде "Районный экологический фонд"</t>
  </si>
  <si>
    <t>24.02.2004 - не установлен</t>
  </si>
  <si>
    <t xml:space="preserve">1) Федеральный закон от 06.10.2003 № 131-ФЗ "Об общих принципах организации местного самоуправления в Российской Федерации"
2) Федеральный закон от 29.12.1994 № 78-ФЗ "О библиотечном деле"(с измен.и дополн. Вст.в силу с 01.01.2016 г.)
</t>
  </si>
  <si>
    <t xml:space="preserve">1) ст. 15, п. 1, п.п. 19
2) ст. 4, п. 1
</t>
  </si>
  <si>
    <t xml:space="preserve">1) 01.01.2006, не установлен
2) 29.12.1994, не установлен
</t>
  </si>
  <si>
    <t xml:space="preserve">1) Постановление Администрации Нижегородской области от 31.12.1996 № 333 (в ред. от 05.12.2003г.) "Об утверждении положения об основах хозяйственной деятельности и финансирования организаций культуры и искусства Нижегородской области"
2) Закон Нижегородской области от 10.12.2004 № 147-З ( с изменен. от 02.12.2015)"О мерах социальной поддержки детей-сирот и детей, оставшихся без попечения родителей, а также лиц из числа детей-сирот и детей, оставшихся без попечения родителей, на территории Нижегородской области"
</t>
  </si>
  <si>
    <t xml:space="preserve">
1) п. 2
2) ст. 6</t>
  </si>
  <si>
    <t>1) 31.12.1996, не установлен
2) 01.01.2009, не установлен</t>
  </si>
  <si>
    <t xml:space="preserve">Постановление администрации района от 01.10.2014 №713 О внесении изменений в Постан. От 11.10.2013 №758 Об утверждении МП "Развитие культуры и туризма в Большемурашкинском муниципальном районе на 2014-2016 годы" Подпрограмма 1"Библиотечное дело" </t>
  </si>
  <si>
    <t>Подпрограмма 1</t>
  </si>
  <si>
    <t>01.10.2014 - 31.12.2016г.</t>
  </si>
  <si>
    <t xml:space="preserve">1) Федеральный закон от 06.10.2003 № 131-ФЗ "Об общих принципах организации местного самоуправления в Российской Федерации"
2) Основы законодательства Российской Федерации "О культуре" от 09.10.1992 № 3612-1(в ред. От 28.11.2015) (с изменен вст.в силу с 01.01.2016 г.)
</t>
  </si>
  <si>
    <t xml:space="preserve">1) ст. 15, п. 1, п.п. 19.1
2) ст. 40, 
абз. 6
</t>
  </si>
  <si>
    <t xml:space="preserve">1) 01.01.2006, не установлен
2) 09.10.1992, не установлен
</t>
  </si>
  <si>
    <t>1) Федеральный закон от 06.10.2003 № 131-ФЗ "Об общих принципах организации местного самоуправления в Российской Федерации"
2)Федеральный закон от 04.12.2007 № 329-ФЗ (в ред от 03.11.2015) "О физической культуре и спорте в Российской Федерации"
3) Постановление Правительства Российской Федерации от 11.01.2006 № 7  (в ред.от 29.09.2015г.)"О федеральной целевой программе "Развитие физической культуры и спорта в Российской Федерации на 2006 - 2015 годы"</t>
  </si>
  <si>
    <t>1) ст. 15, п. 1, п.п. 26
2) ст. 9
3) п. 5</t>
  </si>
  <si>
    <t>1) 01.01.2006, не установлен
2) 04.12.2007, не установлен
3) 01.01.2006 - 31.12.2015</t>
  </si>
  <si>
    <t>1) Федеральный закон от 06.10.2003 № 131-ФЗ "Об общих принципах организации местного самоуправления в Российской Федерации"
2) Федеральный закон от 29.04.1999 № 80-З "О физической культуре и спорте в Российской Федерации"
3) Постановление Правительства Российской Федерации от 24.07.2000 № 551 "О военно-патриотических молодежных объединениях"</t>
  </si>
  <si>
    <t>1) ст. 15, п. 1, п.п. 27
2) ст. 13
3) п. 1, утвержденного положения</t>
  </si>
  <si>
    <t>1) 01.01.2006, не установлен
2) 29.04.1999, не установлен
3) 24.07.2000, не установлен</t>
  </si>
  <si>
    <t>Постановление администрации района от 06.10.2014 г. №718 Об утверждении МП "Развитие образования Большемурашкинского муниципального района на 2015-2017 годы" Подпрограмма 2 "Развитие дополнительного образования и воспитания детей и молодежи"</t>
  </si>
  <si>
    <t xml:space="preserve">1) Федеральный закон от 06.10.2003 № 131-ФЗ "Об общих принципах организации местного самоуправления в Российской Федерации"
2) Федеральный закон от 02.03.2007 № 25-ФЗ (в ред. От 29.12.2015г) "О муниципальной службе в Российской Федерации"
</t>
  </si>
  <si>
    <t xml:space="preserve">1) ст. 34, п. 9
2) ст. 22, п. 2
</t>
  </si>
  <si>
    <t>1) 01.01.2006, не установлен
2) 02.03.2007, не установлен</t>
  </si>
  <si>
    <t>1) Закон Нижегородской области от 03.08.2007 № 99-З (в ред. От 02.12.2015г.) "О муниципальной службе в Нижегородской области"
2) Закон Нижегородской области от 10.10.2003 № 93-З (с измен. от 02.12.2015г.) "О денежном содержании лиц, замещающих муниципальные должности в Нижегородской области"</t>
  </si>
  <si>
    <t>1) ст. 38, абз, 1
2) ст. 6</t>
  </si>
  <si>
    <t>1) 03.08.2007, не установлен
2) 10.10.2003, не установлен</t>
  </si>
  <si>
    <t>Подпрограмма</t>
  </si>
  <si>
    <t xml:space="preserve">Федеральный закон от 07.12.2011 N 416-ФЗ (ред. от 29.12.2015) "О водоснабжении и водоотведении"    Постановление Правительства РФ от 05.09.2013 N 782 (ред. от 18.03.2016) "О схемах водоснабжения и водоотведения" (вместе с "Правилами разработки и утверждения схем водоснабжения и водоотведения", "Требованиями к содержанию схем водоснабжения и водоотведения")
</t>
  </si>
  <si>
    <t>07.12.2011 - не установлен        05.09.2013 - не установлен</t>
  </si>
  <si>
    <t xml:space="preserve">Постановление Правительства Нижегородской области от 19.06.2013 N 376 (ред. от 26.08.2016) "Об утверждении нормативов потребления населением коммунальных услуг по холодному водоснабжению, горячему водоснабжению и водоотведению на территории Нижегородской области"
</t>
  </si>
  <si>
    <t>19.06.2013 - не установлен</t>
  </si>
  <si>
    <t>Постановление администрации Б.Мурашкинского муниц.района от 07.10.2014 №722 Об утверждении МП"Развитие социальной и инженерной инфраструктуры Большемурашкинского муниципального района Нижегородской области на 2015-2017 годы"</t>
  </si>
  <si>
    <t>07.10.2014 - 31.12.2017</t>
  </si>
  <si>
    <t>1)Постановление админ.Б.Мурашк.муниц.района НО от 25.04.2014 №295 "Об утверждении порядка использования бюджетных ассигнований резервного фонда администрации Большемурашкинского муниципального района НО" 2) Постановление администрации района от 20.08.2014 г. №618 об утверждении МП "Управление муниципальными финансами Большемурашкинского муниципального района Нижегородской области" на 2014-2017 годы Подпрограмма 1 "Организация и совершенствование бюджетного процесса Большемурашкинского муниц.района НО"</t>
  </si>
  <si>
    <t xml:space="preserve">25.04.2014 - не установлен   20.08.2014 -31.12.2017 </t>
  </si>
  <si>
    <t>подпрограмма</t>
  </si>
  <si>
    <t>Постановление администрац.Большемурашкинского муниц.района от 07.10.2014г. №724 с измен от 09.04.2015 №218  Об утверждении МП "Информатизация Большемурашкинского муниципального района Нижегородской области на 2015-2017 годы"</t>
  </si>
  <si>
    <t>07.10.2015 - 31.12.2017</t>
  </si>
  <si>
    <t>1)Закон Нижегородской области от 28 ноября 2013 года №159-З "Об организации проведения капитального ремонта общего имущества в многоквартирных домах, расположенных на территории Нижегородской области" 2)ПРАВИТЕЛЬСТВО НИЖЕГОРОДСКОЙ ОБЛАСТИ ПОСТАНОВЛЕНИЕ от 15 апреля 2013 г. N 224 ОБ УТВЕРЖДЕНИИ ГОСУДАРСТВЕННОЙ РЕГИОНАЛЬНОЙ АДРЕСНОЙ ПРОГРАММЫ "ПЕРЕСЕЛЕНИЕ ГРАЖДАН ИЗ АВАРИЙНОГО ЖИЛИЩНОГО ФОНДА НА ТЕРРИТОРИИ НИЖЕГОРОДСКОЙ ОБЛАСТИ НА 2013 - 2015 ГОДЫ" 3) ПРАВИТЕЛЬСТВО НИЖЕГОРОДСКОЙ ОБЛАСТИ ПОСТАНОВЛЕНИЕ от 19 июня 2013 г. N 383 ОБ УТВЕРЖДЕНИИ ГОСУДАРСТВЕННОЙ РЕГИОНАЛЬНОЙ АДРЕСНОЙ ПРОГРАММЫ "ПЕРЕСЕЛЕНИЕ ГРАЖДАН ИЗ АВАРИЙНОГО ЖИЛИЩНОГО ФОНДА НА ТЕРРИТОРИИ НИЖЕГОРОДСКОЙ ОБЛАСТИ, В ТОМ ЧИСЛЕ С УЧЕТОМ НЕОБХОДИМОСТИ РАЗВИТИЯ МАЛОЭТАЖНОГО ЖИЛИЩНОГО СТРОИТЕЛЬСТВА
НА 2013 - 2017 ГОДЫ"</t>
  </si>
  <si>
    <t>ст.5</t>
  </si>
  <si>
    <t>1)28.11.2013.  2)15.04.2013   3)19.06.2013</t>
  </si>
  <si>
    <t>Социальное обеспечение населения (доплата пенсии)</t>
  </si>
  <si>
    <t>Решение З.С. Б.Мурашкинского муниц.района НО №61 от 31.10.2013 г. "Об утверждении Положения о пенсии за выслугу лет лицам, замещавшим муниц.должности и должности муниц.службы в Большемурашкинском муниц.районе Но" Постановление администрации района от 07.10.2014 г. №725 с изменен.от 10.02.2015 №88 Об утверждении МП "Повышение эффективности муниципального управления Большемурашкинского муниципального района Нижегородской области на 2015-2017 годы" Подпрограмма 4 "Соц.гарантии лиц, замещ. (замещавших) муниц.должности, должности муниц.службы и служащих органов мест. самоуправл. Большемурашкинского муниц.района"</t>
  </si>
  <si>
    <t xml:space="preserve">31.10.2013 - не установлен     07.10.2014 - 31.12.2017 </t>
  </si>
  <si>
    <t>в целом</t>
  </si>
  <si>
    <t>1) Федеральный закон от 06.10.2003 № 131-ФЗ "Об общих принципах организации местного самоуправления в Российской Федерации"
2) Постановление Правительства Нижегородской области от 23.05.2005  № 320 (с изменен. от 06.08.2015 г.) "Об утверждении правил финансового обеспечения переданных исполнительно-распорядительным органам муниципальных образований государственных полномочий по составлению списков кандидатов в присяжные заседатели федеральных судов общей юрисдикции в Российской Федерации"</t>
  </si>
  <si>
    <t>1) ст. 19
2) в целом</t>
  </si>
  <si>
    <t xml:space="preserve">1) 06.10.2003,
не установлен
2) 31.05.2005,
не установлен
</t>
  </si>
  <si>
    <t xml:space="preserve">1)  Закон Нижегородской области от 06.12.2011 №177-З (в ред. От 02.12.2015)"О межбюджетных отношениях в Нижегородской области" </t>
  </si>
  <si>
    <t>Расходы за счет средств резервного фонда Правительства Нижегородской области</t>
  </si>
  <si>
    <t xml:space="preserve">ПРАВИТЕЛЬСТВО НИЖЕГОРОДСКОЙ ОБЛАСТИ ПОСТАНОВЛЕНИЕ
от 21 января 2010 г. N 22 
ОБ УТВЕРЖДЕНИИ ПОРЯДКАИСПОЛЬЗОВАНИЯ БЮДЖЕТНЫХАССИГНОВАНИЙ РЕЗЕРВНОГО ФОНДА
ПРАВИТЕЛЬСТВА НИЖЕГОРОДСКОЙ ОБЛАСТИ
</t>
  </si>
  <si>
    <t>21.01.2010, не установлен</t>
  </si>
  <si>
    <t>Обслуживание муниципального долга</t>
  </si>
  <si>
    <t xml:space="preserve">Закон Нижегородской области от 07.09.2006 N 83-З (ред. от 02.12.2015) "О государственном долге Нижегородской области" (принят постановлением ЗС НО от 24.08.2006 N 193-IV)
 </t>
  </si>
  <si>
    <t>статья 12</t>
  </si>
  <si>
    <t>07.09.2006, не установлен</t>
  </si>
  <si>
    <t>Постановление админситрации Большемурашкинского района НО №153 от 30.10.2007г. "О муниципальном долге Большемурашкинского района"</t>
  </si>
  <si>
    <t xml:space="preserve">30.10.2007, не установлен </t>
  </si>
  <si>
    <t>13</t>
  </si>
  <si>
    <t xml:space="preserve">1) ст. 15, п. 1, п.п. 20
</t>
  </si>
  <si>
    <t>1)  ст 14</t>
  </si>
  <si>
    <t>1)06.12.2011 не установлен</t>
  </si>
  <si>
    <t>1)Подпрограмма2                                 2) полностью</t>
  </si>
  <si>
    <t>14</t>
  </si>
  <si>
    <t xml:space="preserve">Закон Нижегородской области от 03.08.2007 № 99-З (в ред от 02.12.2015) "О муниципальной службе в Нижегородской области"  Закон Нижегородской области от 07.10.2011 г. № 137-З "О регулировании отдельных правоотношений, связанных с деятельностью контрольно-счетных органов муниципальных образований Нижегородской области"  4)Закон Но №93-З от 10.10.2003 г. "О денежном содержании лиц, замещающих муниципальные должности в Нижегородской области"   </t>
  </si>
  <si>
    <t>ст. 38, абз, 1</t>
  </si>
  <si>
    <t xml:space="preserve">03.08.2007, 
не установлен  07.10.2011 - не установлен     10.10.2003 - не установлен </t>
  </si>
  <si>
    <t>1) Федеральный закон от 06.10.2003 № 131-ФЗ "Об общих принципах организации местного самоуправления в Российской Федерации"
2) Федеральный закон от 26.03.2003 № 35-ФЗ "Об электроэнергетике"
3) Федеральный закон от 31.03.1999 № 69-ФЗ "О газоснабжении в Российской Федерации"</t>
  </si>
  <si>
    <t>1) ст. 15, п. 1, п.п. 4
2) ст. 21, п. 4, абз. 14
3) ст. 7</t>
  </si>
  <si>
    <t>1) 01.01.2006, не установлен
2) 26.03.2003, не установлен
3) 31.03.1999, не установлен</t>
  </si>
  <si>
    <t xml:space="preserve">1) Закон Нижегородской области от 17.12.1996 № 56-З "Об энергосбережении"
2) Постановление Администрации Нижегородской области от 17.04.2001 № 86 "Об утверждении Положения о порядке предоставления льготного целевого кредита населению на газификацию жилья и инвестиционных кредитов на строительство газовых магистралей"
</t>
  </si>
  <si>
    <t xml:space="preserve">1) ст.5, абз, 11
2) раздел 1, п. 1.1 утвержденного положения
</t>
  </si>
  <si>
    <t xml:space="preserve">1) 17.12.1996, не установлен
2) 17.04.2001, не установлен
</t>
  </si>
  <si>
    <t>Постановление администрации Б.Мурашкинского муниц.района от 07.10.2014 №722 с изменен.от 18.02.2015 №117 Об утверждении МП"Развитие социальной и инженерной инфраструктуры Большемурашкинского муниципального района Нижегородской области на 2015-2017 годы"</t>
  </si>
  <si>
    <t>04  07  08</t>
  </si>
  <si>
    <t>12  02  01</t>
  </si>
  <si>
    <t>01  11   07</t>
  </si>
  <si>
    <t>13  05   09</t>
  </si>
  <si>
    <t>03 08  11  10</t>
  </si>
  <si>
    <t>14  04  05  04</t>
  </si>
  <si>
    <t>1) Федеральный закон от 06.10.2003 № 131-ФЗ "Об общих принципах организации местного самоуправления в Российской Федерации"
2)Федеральный закон от 29.12.2012 N 273-ФЗ (ред. от 25.11.2013)"Об образовании в Российской Федерации"(с изм. и доп., вступ. в силу с 01.01.2014)
3) Федеральный закон от 21.12.1996 № 159-ФЗ (в ред от 28.11.2015) "О дополнительных гарантиях по социальной поддержке детей сирот и детей оставшихся без попечения родителей"</t>
  </si>
  <si>
    <t>1) ст. 15, п. 1, п.п. 11
2) ст. 9
3) ст. 5</t>
  </si>
  <si>
    <t>1) 01.01.2006, не установлен
2) 29.12.2012, не установлен
3) 21.12.1996, не установлен</t>
  </si>
  <si>
    <t xml:space="preserve">1)  Закон Нижегородской области от 30.12.2005 № 212-З  (в ред от 02.12.2015)"О социальной поддержке отдельных категорий граждан в целях реализации их права на образование"
2)Постановление Правительства Нижегородской области от 15.10.2008 N 468
(ред. от 29.12.2015)
"Об оплате труда работников государственных образовательных учреждений Нижегородской области, а также иных государственных учреждений Нижегородской области, учредителем которых является министерство образования Нижегородской области"
</t>
  </si>
  <si>
    <t>1) ст. 11, п. 2
2) п. 2</t>
  </si>
  <si>
    <t>1) 15.10.2008, не установлен
2) 04.08.2005, не установлен</t>
  </si>
  <si>
    <t xml:space="preserve">07  07  07  </t>
  </si>
  <si>
    <t xml:space="preserve">01  02  07  </t>
  </si>
  <si>
    <t xml:space="preserve">Мероприятия в области социальной политики </t>
  </si>
  <si>
    <t>06  01   03</t>
  </si>
  <si>
    <t xml:space="preserve">Постановлени Правительства НО от 7 февраля 2011 г. N 57 ОБ УТВЕРЖДЕНИИ ПОРЯДКА ИСПОЛЬЗОВАНИЯ БЮДЖЕТНЫХ АССИГНОВАНИЙ ФОНДА НА ПОДДЕРЖКУ ТЕРРИТОРИЙ </t>
  </si>
  <si>
    <t>07.02.2011 - не установлен</t>
  </si>
  <si>
    <t>Расходы за счет фонда поддержки территорий</t>
  </si>
  <si>
    <t xml:space="preserve">1)Федеральный закон от 06.10.1999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    2) Федеральный закон от 29.12.2012 N 273-ФЗ
(ред. от 25.11.2013)
"Об образовании в Российской Федерации"
(с изм. и доп., вступ. в силу с 01.01.2014)
</t>
  </si>
  <si>
    <t>1). 26.3, п.2, п.п. 13                    2) ст.9</t>
  </si>
  <si>
    <t>1) 06.10.1999, не установлена                 2) 01.01.2013, не установлена</t>
  </si>
  <si>
    <t xml:space="preserve">1) Закон Нижегородской области от 21.10.2005 № 140-З (в ред от 21.12.2015 г.)"О наделении органов местного самоуправления отдельными государственными полномочиями в области образования"
2)Закон Нижегородской области от 28.11.2013 N 160-З
(с изм. от 18.12.2013)
"О предоставлении органам местного самоуправления муниципальных районов и городских округов Нижегородской области субвенций на исполнение полномочий в сфере общего образования"
(принят постановлением ЗС НО от 22.11.2013 N 1118-V)
</t>
  </si>
  <si>
    <t>1) ст. 6, п. 1
2) ст.2, ст. 3</t>
  </si>
  <si>
    <t>1) 21.10.2005, не установлен
2)28.11.2013, не установлен</t>
  </si>
  <si>
    <t>07</t>
  </si>
  <si>
    <t>Федеральный закон от 24.06.1999 № 120-ФЗ (в ред от 23.11.2015) "Об основах системы профилактики безнадзорности и правонарушений несовершеннолетних"</t>
  </si>
  <si>
    <t>ст. 25, п. 2</t>
  </si>
  <si>
    <t>24.06.1999,
не установлен</t>
  </si>
  <si>
    <t>1) Закон Нижегородской области от 26.10.2006 № 121-З (в ред. от 28.09.2015 г.)"О комиссиях по делам несовершеннолетних и защите их прав в Нижегородской области"
2) Постановление Правительства Нижегородской области от 29.01.2007 № 29 (в ред от 24.06.2009) "О порядке предоставления местным бюджетам субвенций из областного фонда компенсаций на осуществление государственных полномочий по исполеннию функций комиссии по делам несовершеннолетних и защите их прав, порядке расходования и представления органами местного самоуправления отчетности об использовании субвенций"</t>
  </si>
  <si>
    <t>1) ст. 7, п. 2
2) ст. 1, ст. 5</t>
  </si>
  <si>
    <t>1) 26.10.2006, не установлен
2) 07.09.2007, не установлен</t>
  </si>
  <si>
    <t>1)Федеральный закон от 06.10.2003 № 131-ФЗ "Об общих принципах организации местного самоуправления в Российской Федерации" 2)Постановление ПравитРФ №74 от 30.01.2002 г. (в ред от 24.09.2013)"ОБ УТВЕРЖДЕНИИ ЕДИНОГО РЕЕСТРА УЧЕНЫХ СТЕПЕНЕЙ И УЧЕНЫХ ЗВАНИЙ
И ПОЛОЖЕНИЯ О ПОРЯДКЕ ПРИСУЖДЕНИЯ УЧЕНЫХ СТЕПЕНЕЙ</t>
  </si>
  <si>
    <t>ст. 19, п. 5</t>
  </si>
  <si>
    <t>1)06.10.2003, не установлен    2)30.01.2002 -не установлен</t>
  </si>
  <si>
    <t>09</t>
  </si>
  <si>
    <t>Федеральный закон от 06.10.2003 № 131-ФЗ "Об общих принципах организации местного самоуправления в Российской Федерации"</t>
  </si>
  <si>
    <t>06.10.2003,
не установлен</t>
  </si>
  <si>
    <t>1) Федеральный закон от 29.12.2012 N 273-ФЗ
(ред. от 30.12.2015)
"Об образовании в Российской Федерации"
(с изм. и доп., вступ. в силу с 01.01.2016)</t>
  </si>
  <si>
    <t>1) ст. 9</t>
  </si>
  <si>
    <t>1) 01.01.2013, не установлен</t>
  </si>
  <si>
    <t>Закон Нижегородской области от 21.10.2005 № 140-З (в ред. От 21.12.2015 г.)"О наделении органов местного самоуправления отдельными государственными полномочиями в области образования"</t>
  </si>
  <si>
    <t>ст. 6., п. 1</t>
  </si>
  <si>
    <t>21.10.2005, 
не установлен</t>
  </si>
  <si>
    <t>1) Федеральный закон от 06.10.2003 № 131-ФЗ "Об общих принципах организации местного самоуправления в Российской Федерации"
2) Федеральный закон от 24.07.98 № 124-ФЗ( вред. От 28.11.2015) "Об основных гарантиях прав ребенка в Российкой Федерации"</t>
  </si>
  <si>
    <t>1) ст. 19
2) ст. 5, п. 2, ст. 12</t>
  </si>
  <si>
    <t>1) 06.10.2003, не установлен
2) 03.08.1998, не установлен</t>
  </si>
  <si>
    <t>1) Федеральный закон от 06.10.2003 № 131-ФЗ "Об общих принципах организации местного самоуправления в Российской Федерации"
2) Федеральный закон от 24.07.2007 № 209-ФЗ в ред от 29.12.2015г. "О развитии малого и среднего предпринимательства в Российской Федерации"
3) Федеральный закон от 10.01.1996 № 4-ФЗ "О мелиорации земель"(в ред. от 31.12.2014 г.)</t>
  </si>
  <si>
    <t>1) ст. 15, п. 1, п.п. 25
2) ст. 11
3) ст. 16</t>
  </si>
  <si>
    <t>1) 01.01.2006, не установлен
2) 24.07.2007, не установлен
3) 10.01.1996, не установлен</t>
  </si>
  <si>
    <t xml:space="preserve"> 01   08  01   07   04</t>
  </si>
  <si>
    <t>04   04  13    09     05</t>
  </si>
  <si>
    <t xml:space="preserve">1)06.10.2003, не установлен    </t>
  </si>
  <si>
    <t>Постановление Правительства РФ от 12.12.2012 №1295 (в ред. От 30.12.2015)"Об утверждении Правил предоставления и распределения субсидий из федерального бюджета бюджетам субъектов РФ на поддержку отдельных подотраслей растениеводства"</t>
  </si>
  <si>
    <t>12.12.2012, не установлен</t>
  </si>
  <si>
    <t xml:space="preserve">1)Постановление Правительства РФ от 04.12.2012 N 1257 (в ред. от 27.01.2015)
"О предоставлении и распределении субсидий из федерального бюджета бюджетам субъектов Российской Федерации на поддержку племенного животноводства"
(вместе с "Правилами предоставления и распределения субсидий из федерального бюджета бюджетам субъектов Российской Федерации на поддержку племенного животноводства")
</t>
  </si>
  <si>
    <t xml:space="preserve">1) в целом                                     </t>
  </si>
  <si>
    <t>1)01.01.2013, не установлен</t>
  </si>
  <si>
    <t>1)Постановление Правительства РФ от 22.12.2012 N 1371 (в ред от 26.12.2014)
"Об утверждении Правил предоставления и распределения субсидий из федерального бюджета бюджетам субъектов Российской Федерации на возмещение части затрат сельскохозяйственных товаропроизводителей на уплату страховых премий по договорам сельскохозяйственного страхования"</t>
  </si>
  <si>
    <t xml:space="preserve">1) в целом                     </t>
  </si>
  <si>
    <t>1) 01.01.2013, не установлена</t>
  </si>
  <si>
    <t xml:space="preserve">1) 11.11.2005, не установлена              </t>
  </si>
  <si>
    <t xml:space="preserve">1) Закон Нижегородской области от 11.11.2005 N 176-З  (в ред от 21.12.2015)"О наделении органов местного самоуправления Нижегородской области отдельными государственными полномочиями по поддержке сельскохозяйственного производства" (принят постановлением ЗС НО от 27.10.2005 N 1703-III)    </t>
  </si>
  <si>
    <t xml:space="preserve">1) прил. 32                              </t>
  </si>
  <si>
    <t xml:space="preserve">1) Федеральный закон от 06.10.2003 № 131-ФЗ "Об общих принципах организации местного самоуправления в Российской Федерации"
2) Федеральный закон от 21.12.2001 № 178-ФЗ (в ред от 29.12.2015) " О приватизации государственного и муниципального имущества" </t>
  </si>
  <si>
    <t>1) ст. 15, п. 1, п.п. 3
2) ст. 4, п. 3</t>
  </si>
  <si>
    <t>1) 01.01.2006, не установлен
2) 21.12.2001, не установлен</t>
  </si>
  <si>
    <t>Постановление админ.Большемурашкинского муниц.района от 14.10.2014 г.№753(с измен.от 16.02.2015 №112) об утерждении МП "Управление муниципальной собственностью Большемурашкинского муниципального района Нижегородской области на 2015-2017 годы</t>
  </si>
  <si>
    <t>14.10.2014 - 31.12.2017</t>
  </si>
  <si>
    <t xml:space="preserve">1) Федеральный закон от 06.10.2003 № 131-ФЗ "Об общих принципах организации местного самоуправления в Российской Федерации"
2) Федеральный закон от 17.11.1995 № 169-ФЗ (в ред.от 19.07.2011) "Об архитектурной деятельности в Российской Федерации"
</t>
  </si>
  <si>
    <t xml:space="preserve">1) ст. 15, п. 1, п.п. 15
2) ст. 2, абз. 7
</t>
  </si>
  <si>
    <t>1) 01.01.2006, не установлен
2) 17.11.1995, не установлен</t>
  </si>
  <si>
    <t>1) Закон Нижегородской области от 14.07.2003 № 58-З (в ред. от 29.05.2015г.) "О нормах предоставления земельных участков на территории Нижегородской области"
2) Закон Нижегородской области от 07.09.2007 № 110-З (в ред. от 02.12.2015г.)"Об охране озелененных территорий Нижегородской области"
3) Постановление Правительства Нижегородской области от 15.02.2006 № 46 (в ред. от 30.10.2015г.) "О мерах по реализации Закона Нижегородской области от 13 декабря 2005 года № 192-З "О регулировании земельных отношений в Нижегородской области" при строительстве, реконструкции объектов недвижимости и размещении временных объектов"</t>
  </si>
  <si>
    <t>1) ст. 3
2) ст. 7, абз. 1, п. 2
3) п. 6</t>
  </si>
  <si>
    <t>1) 14.07.2003, не установлен
2) 07.09.2007, не установлен
3) 15.02.2006, не установлен</t>
  </si>
  <si>
    <t>Постановление админ.Б.Мурашк.муниц.района №587 от 07.12.2015г. "О создании МКУ "Земельная служба Большемурашкинского муниц.района" путем именен.типа существующего МБУ "Земельная служба Большемурашк.муниц.района"  Постановление админ.Большемурашкинского муниц.района от 14.10.2014 г.№753(с измен.от 16.02.2015 №112) об утерждении МП "Управление муниципальной собственностью Большемурашкинского муниципального района Нижегородской области на 2015-2017 годы</t>
  </si>
  <si>
    <t>07.12.2015 - не установлен      14.10.2014 - 31.12.2017</t>
  </si>
  <si>
    <t>05   12</t>
  </si>
  <si>
    <t>20.07.2014 - 31.12.2017       29.09.2015 - 31.12.2018</t>
  </si>
  <si>
    <t xml:space="preserve">1)Приказ управлениия сельского хозяйства от 20.07.2014 г.№5 (с изм. От 20.08.2014 г. №6)  Об утверждении ВП "Стимулирование повышения эффективности работы сельскохозяйственных товаропроизводителей Большемурашкинского муниципального района на 2015-2017 годы" 2)Постановл.Администрац.Б.Мурашкинского района НО №466 от 24.09.2015г. Об утверждении МЦП "Развитие малого и среднего предпринимательства в Большемурашкинском районе на 2016-2018 годы" </t>
  </si>
  <si>
    <t>Подпрограмма                                    полностью</t>
  </si>
  <si>
    <t>1)Федеральный Закон от 16.01.1996 г. №7-ФЗ (ред. От 16.11.2011) "О некоммерческих организациях"  2)Федеральный Закон от 03.11.2006 г №174-Фз (ред. От 29.12.2015)  "Об автономных учреждениях"      3)Постановление Правительства РФ от 22.12.2012 N 1376 (ред. от 09.10.2015) "Об утверждении Правил организации деятельности многофункциональных центров предоставления государственных и муниципальных услуг"</t>
  </si>
  <si>
    <t>1)ст9.2              2)ст4                     3)полностью</t>
  </si>
  <si>
    <t>1)16.01.1996-не установлен  2)03.11.2006- не установлен 3)22.12.2012 - не установлен</t>
  </si>
  <si>
    <t xml:space="preserve">1)29.11.2010 - не установлен;                 2) 01.01.2013 - не установлен             3) 28.03.2013 - не установлен      4)20.05.2014 - не установлен </t>
  </si>
  <si>
    <t xml:space="preserve">1) Постановление Правительства Нижегородской области от 29.11.10 № 846 "О порядке формирования государственного задания в отношении государственных учреждений Нижегородской области и финансовом обеспечении выполнения государственного задания", пункты 8 и 11 Положения; 2) 2) Постановление Правительства Нижегородской области от 30.11.2012 N 873 в ред от 20.12.2013г. "О предоставлении субсидий на софинансирование полномочий органов местного самоуправления муниципальных районов и городских округов Нижегородской области по организации предоставления общедоступного бесплатного дошкольного образования за счет средств областного бюджета на повышение заработной платы педагогических работников дошкольных образовательных учреждений с 1 января 2013 года на 90,8 процента"
3) Постановление Правительства Нижегородской области от 28.03.2013 N 186 "О порядке формирования, распределения и использования субсидий на софинансирование полномочий органов местного самоуправления муниципальных районов и городских округов Нижегородской области на повышение заработной платы работникам муниципальных учреждений культуры" 4)Постановление Правительства Нижегородской области от 20.05.2014 N 338 (ред. от 10.09.2014) "Об утверждении Положения о порядке формирования, распределения и использования предоставляемых бюджетам муниципальных районов и городских округов Нижегородской области субсидий на развитие информационно-технологической инфраструктуры многофункциональных центров предоставления государственных и...
                   </t>
  </si>
  <si>
    <t>1) п.8, 11                            2) п.2                                  3) п.2                           4)полностью</t>
  </si>
  <si>
    <t>1) Федеральный закон от 06.10.2003 № 131-ФЗ "Об общих принципах организации местного самоуправления в Российской Федерации"
2) Закон Российской Федерации от 27.12.1991 № 2124-1 (в ред от 30.12.2015) "О средствах массовой информации"</t>
  </si>
  <si>
    <t>1) ст. 17, п. 1, п.п. 7
2) ст. 6</t>
  </si>
  <si>
    <t>1) 01.01.2006, не установлена
2) 27.12.1991, не установлена</t>
  </si>
  <si>
    <t xml:space="preserve">Постановление администрации Большемурашкинского района от 07.10.2014 г. №724  (с имен.от 09.04.2015 №218)Об утверждении МП "Информатизация Большемурашкинского муниципального района Нижегородской области на 2015-2017 годы"                   </t>
  </si>
  <si>
    <t>полностю</t>
  </si>
  <si>
    <t>07.10.2014- 31.12.2017</t>
  </si>
  <si>
    <t>Реализация мероприятий, направленных на улучшение условий и охраны труда</t>
  </si>
  <si>
    <t>Постановление администрации Б.Мурашкинского муниц.района НО №416 от 18.08.2015г. Об утверждении  муниципальной  целевой Программы «Улучшение условий и охраны труда в организациях Большемурашкинского муниципального района на 2016-2018 г.г.»</t>
  </si>
  <si>
    <t xml:space="preserve">18.08.2015- 31.12.2018 </t>
  </si>
  <si>
    <t>Прочие выплаты по обязательствам муниципального района</t>
  </si>
  <si>
    <t>Постановление администрации района от 07.10.2014 г. №725 (с измен.от 10.02.2015 №88)Об утверждении МП "Повышение эффективности муниципального управления Большемурашкинского муниципального района Нижегородской области на 2015-2017 годы" Подпрограмма "Социальные гарантии лиц, замещ.муниц.должности, должности муниц.службы и служащих органов местного самоупр.Большемурашкинского муниципального района НО на 2015 - 2017 годы"</t>
  </si>
  <si>
    <t xml:space="preserve">1)Закон Нижегородской области от 08.05.03 N31-З "Об осуществлении права государственной собственности Нижегородской области"  ;
2)Закон Нижегородской области от 13.07.04 N 70-З "О приватизации государственного имущества Нижегородской области";
3)Постановление Правительства Нижегородской области от 14.09.2011 N734"Об утверждении положения о порядке и условиях финансирования процедур банкротства отсутствующих должников" ;
4)Постановление Правительства Нижегородской области от 10.02.06 N31 "О мерах по реализации Закона Нижегородской области от 13 декабря 2005 года N 192-З "О регулировании земельных отношений в Нижегородской области" при формировании и предоставлении земельных участков".
</t>
  </si>
  <si>
    <t xml:space="preserve">1)статья 16, подпункт "а","е", статья 21;
2) в целом;
3) в целом;
4) пункт 2.6 Порядка.
</t>
  </si>
  <si>
    <t xml:space="preserve">1)04.06.2003, не установлен;
2)31.07.2004, не установлен;
3)14.09.2011, не установлен;
4)10.02.2006, не установлен.
</t>
  </si>
  <si>
    <t>1) ст. 15, п. 1, п.п. 5
2) глава 1.</t>
  </si>
  <si>
    <t xml:space="preserve">1) 01.01.2006, не установлен
2) 14.11.2007, не установлен.  </t>
  </si>
  <si>
    <t xml:space="preserve">1) Федеральный закон от 06.10.2003 № 131-ФЗ "Об общих принципах организации местного самоуправления в Российской Федерации"                                          2) Федеральный закон от 08.11.2007 N257-ФЗ "Об автомобильных дорогах и о дорожной деятельности в Российской Федерации и о внесении изменений в отдельные законодательные акты Российской Федерации".
</t>
  </si>
  <si>
    <t>1) Федеральный закон от 06.10.2003 № 131-ФЗ "Об общих принципах организации местного самоуправления в Российской Федерации"
2) Федеральный закон от 10.12.1995 № 196-ФЗ "О безопасности дорожного движения" (с изменен.вступ.в силу с 15.01.2016г.)
3)  Федеральный закон от 08.11.2007 N257-ФЗ "Об автомобильных дорогах и о дорожной деятельности в Российской Федерации и о внесении изменений в отдельные законодательные акты Российской Федерации".</t>
  </si>
  <si>
    <t>1) ст. 15, п. 1, п.п. 6
2) ст. 6, п. 4
3)  глава 1.</t>
  </si>
  <si>
    <t xml:space="preserve">1) 01.01.2006, не установлен
2) 10.12.1995, не установлен
3) 14.11.2007, не установлен.  </t>
  </si>
  <si>
    <t>1) Закон Нижегородской области от 04.12.2008 N 157-З "Об автомобильных дорогах и о дорожной деятельности в Нижегородской области".
2)Постановление Правительства Нижегородской области от 06.03.2009 № 100 (в ред от 02.12.2015)"Об организации транспортного обслуживания населения автомобильным транспортом в пригородном и межмуниципальном сообщении на территории Нижегородской области"</t>
  </si>
  <si>
    <t>2) статья 9.
2) в целом</t>
  </si>
  <si>
    <t>1) 23.12.2008, не установлен.
2) 01.04.2009, не установлен</t>
  </si>
  <si>
    <t xml:space="preserve">1) Федеральный закон от 06.10.2003 № 131-ФЗ "Об общих принципах организации местного самоуправления в Российской Федерации";                                         2) Федеральный закон от 21.12.1994 N 68-ФЗ (в ред от 30.12.2015) "О защите населения и территорий от чрезвычайных ситуаций природного и техногенного характера"
</t>
  </si>
  <si>
    <t xml:space="preserve">1) Постановление Правительства Нижегородской области от 21.06.2006 N 202 "О создании резервов материальных ресурсов Нижегородской области для ликвидации чрезвычайных ситуаций природного и техногенного характера";                                           2) Постановление Правительства Нижегородской области от 25.06.2013 N 408
(ред. от 11.11.2013)"О территориальной системе мониторинга и прогнозирования чрезвычайных ситуаций природного, техногенного и биолого-социального характера Нижегородской области"
</t>
  </si>
  <si>
    <t>1) Закон Нижегородской области от 10.09.1996 № 45-З "Об экологической безопасности"(с измен.и дополн. Вст.в силу с 01.01.2015г.)
2) Закон Нижегородской области от 07.09.2007 № 110-З (в ред от 02.12.2015)"Об охране озелененных территорий Нижегородской области"                                    3) Закон Нижегородской области от 23.11.2001 N 226-З "Об отходах производства и потребления";</t>
  </si>
  <si>
    <t>1) ст. 18
2) ст. 7, абз. 1, п. 3                                   3) статья 6;</t>
  </si>
  <si>
    <t>1)10.09.1996, не установлен
2)07.09.2007, не установлен 3)26.12.2001 - не установлен;</t>
  </si>
  <si>
    <t xml:space="preserve">1) Постановление Правительства Нижегородской области от 01.10.2015 N 623 "О  формировании государственного задания на оказание государственных услуг (выполнение работ) в отношении государственных учреждений Нижегородской области и финансовом обеспечении выполнения государственного задания";
2) Постановление Правительства Нижегородской области от 15.10.2008 N 464 "Об утверждении Положения об оплате труда работников государственных бюджетных и казенных учреждений культуры Нижегородской области".
</t>
  </si>
  <si>
    <t>1)в целом; 
2)в целом.</t>
  </si>
  <si>
    <t>1) 01.01.2016, не установлен;
2) 15.10.2008, не установлен.</t>
  </si>
  <si>
    <t>1) Закон Нижегородской области от 27.12.2007 № 195-З (в ред. от 01.06.2015г.)"Об осуществлении оборота замель сельскохозяйственного назначения в Нижегородской области"   2)Постановление Правительства Нижегородской области от 26.09.05 № 237 (в ред. от 13.02.2015г.) "Об утверждении Положения о министерстве сельского хозяйства и продовольственных ресурсов Нижегородской области",  3)Постановление Правительства Нижегородской области от 02.11.2012 N 781 "Об утверждении положений по финансовой поддержке агропромышленного комплекса Нижегородской области"</t>
  </si>
  <si>
    <t xml:space="preserve">1) ст. 6                         2) пункт 1.5., абзац 1 утвержденного Положения
3) в целом
</t>
  </si>
  <si>
    <t>1) 27.12.2007, не установлен   2)26.09.2005-не установлен
3)02.11.2012 - не установлен</t>
  </si>
  <si>
    <t>1) Постановление Правительства Нижегородской области от 25.12.2013 N 994 "Об утверждении Положения о порядке формирования и реализации адресной инвестиционной программы Нижегородской области";
2) Постановление Правительства Нижегородской области от 21.11.2014 N805 "Об утверждении Положения о министерстве спорта Нижегородской области"</t>
  </si>
  <si>
    <t>1) раздел III Положения, пункт 2;
2) в целом</t>
  </si>
  <si>
    <t xml:space="preserve">1) 25.12.2013, не установлен;
2) 21.11.2014, не установлен </t>
  </si>
  <si>
    <t xml:space="preserve">1) Закон Нижегородской области от 25.04.1997 N 70-З "О молодежной политике в Нижегородской области" ;
2) Постановление Правительства Нижегородской области от 01.10.2008 N 423 "О порядке и условиях финансирования за счет средств областного бюджета отдельных мероприятий в сфере экологического образования, воспитания и просвещения".
</t>
  </si>
  <si>
    <t xml:space="preserve">1) статья 7, подпункт "д";
2) пункт 2,3,4
</t>
  </si>
  <si>
    <t xml:space="preserve">1) 07.05.1997, не установлен;
2) 01.10.2008, не установлен.
</t>
  </si>
  <si>
    <t xml:space="preserve">1) Постановление Правительства Нижегородской области от 19.05.2006 N176 "О порядке оказания финансовой поддержки средствам массовой информации Нижегородской области";
2) Постановление Правительства Нижегородской области от 10.12.2010 N901 "Об утверждении Положения о министерстве информационных технологий, связи и средств массовой информации Нижегородской области".
</t>
  </si>
  <si>
    <t xml:space="preserve">1) пункт 2 утвержденного Положения;
2) пункт 3.4. Положения.
</t>
  </si>
  <si>
    <t xml:space="preserve">1) 19.05.2006, не установлен;
2) 10.12.2010, не установлен.
</t>
  </si>
  <si>
    <t>1) Федеральный закон от 06.10.2003 № 131-ФЗ "Об общих принципах организации местного самоуправления в Российской Федерации"
2) Федеральный закон от 26.05.1996 N 54-ФЗ "О Музейном фонде Российской Федерации и музеях в Российской Федерации";
3) Основы законодательства Российской Федерации о культуре от 09.10.1992 N 3612-1.</t>
  </si>
  <si>
    <t xml:space="preserve">1) ст. 15, п. 1, п.п. 19.1
2)  статья 18, абзац 1;
3)  статья 39, абзац 4.
</t>
  </si>
  <si>
    <t xml:space="preserve">1) 01.01.2006, не установлен
2) 04.06.1996, не установлен;
3) 17.11.1992, не установлен.
</t>
  </si>
  <si>
    <t>1) Постановление Правительства Нижегородской области от 15.10.2008 N 464 "Об утверждении Положения об оплате труда работников государственных бюджетных и казенных учреждений культуры Нижегородской области";
2) Постановление Правительства Нижегородской области от 01.10.2015 N 623 "О формировании государственного задания на оказание государственных услуг (выполнение работ) в отношении государственных учреждений Нижегородской области и финансового обеспечении выполнения государственного задания".</t>
  </si>
  <si>
    <t xml:space="preserve">1)в целом;
2)в целом.         </t>
  </si>
  <si>
    <t>1) 15.10.2008, не установлен;
2) 01.01.2016, не установлен.</t>
  </si>
  <si>
    <t xml:space="preserve">1) Федеральный закон от 06.10.2003 № 131-ФЗ "Об общих принципах организации местного самоуправления в Российской Федерации" 2) Федеральный закон от 23.06.2016 N 182-ФЗ "Об основах системы профилактики правонарушений в Российской Федерации"
</t>
  </si>
  <si>
    <t>1) ст. 15.1, п. 1, п.п. 14
2)в целом</t>
  </si>
  <si>
    <t>1) 01.01.2006, не установлен
2)23.06.16 - не установлен</t>
  </si>
  <si>
    <t xml:space="preserve">1) Закон Нижегородской области от 07.09.2006 № 85-З "Об участии граждан в обеспечении общественного порядка на территории Нижегородской области"
2) Закон Нижегородской области от 06.07.2012 N 88-З (ред. от 02.12.2015) "О профилактике правонарушений в Нижегородской области" (принят постановлением ЗС НО от 28.06.2012 N 543-V)
</t>
  </si>
  <si>
    <t>1) ст. 16
2) в целом</t>
  </si>
  <si>
    <t>1) 07.09.2006, не установлен
2) 06.07.2012, не установлен</t>
  </si>
  <si>
    <t xml:space="preserve">1) Закон Нижегородской области от 06.12.11 N 177-З "О межбюджетных отношениях в Нижегородской области";
2) Закон Нижегородской области от 11.11.05 N 176-З "О наделении органов местного самоуправления Нижегородской области отдельными государственными полномочиями по поддержке сельскохозяйственного производства".
</t>
  </si>
  <si>
    <t>1) статья 5, пункт 4, статья 11, пункты 1 и 2;
2) статья 1, пункт 1, подпункт 1.</t>
  </si>
  <si>
    <t>1) 09.12.2011, не установлен; 
2) 01.01.2006, не установлен.</t>
  </si>
  <si>
    <t xml:space="preserve">1) Закон Нижегородской области от 06.12.2011 N 177-З "О межбюджетных отношениях в Нижегородской области";
2) Закон Нижегородской области от 21.10.2005 N 140-З  "О предоставлении органам местного самоуправления муниципальных районов и городских округов Нижегородской области субвенций на исполнение полномочий в сфере общего образования".
</t>
  </si>
  <si>
    <t>1) статья 5, пункт 4; статья 11, пункты 1, 2;
2) Статья1, пункт 2.</t>
  </si>
  <si>
    <t>1) 09.12.2011, не установлен;
2) 01.01.2006, не установлен.</t>
  </si>
  <si>
    <t xml:space="preserve">1) Закон Нижегородской области от 06.12.2011 N 177-З "О межбюджетных отношениях в Нижегородской области";
2) Закон Нижегородской области от 07.09.2007 N 125-З "О наделении органов местного самоуправления муниципальных районов и городских округов Нижегородской области отдельными государственными полномочиями по организации и осуществлению деятельности по опеке и попечительству в отношении несовершеннолетних граждан". </t>
  </si>
  <si>
    <t xml:space="preserve">1) статья 5, пункт 4; статья 11, пункты 1, 2;
2) статьи 1, 5. </t>
  </si>
  <si>
    <t>1) 09.12.2011, не установлен;
2) 01.01.2008; не установлен.</t>
  </si>
  <si>
    <t xml:space="preserve">1) Закон Нижегородской области  от 06.12.2011 N 177-З "О межбюджетных отношениях в Нижегородской области"; 
2) Закон Нижегородской области от 07.09.2007 N 121-З "О наделении органов местного самоуправления муниципальных районов и городских округов нижегородской области государственными полномочиями по осуществлению денежных выплат и выплат вознаграждения отдельным категориям граждан".
</t>
  </si>
  <si>
    <t xml:space="preserve">1)статья 5, пункт 4, статья 11, пункты 1, 2;
2)в целом.
</t>
  </si>
  <si>
    <t>1) 09.12.2011 не установлен; 
2) 01.01.2008 не установлен.</t>
  </si>
  <si>
    <t>1) Закон Нижегородской области от 06.12.2011 N 177-З "О межбюджетных отношениях в Нижегородской области;
2) Закон Нижегородской области от 11.11.2005 N 176-З "О наделении органов местного самоуправления Нижегородской области отдельными государственными полномочиями по поддержке сельскохозяйственного производства"; 
3) Постановление Правительства Нижегородской области от 13.11.2012 N 803 "О государственной поддержке агропромышленного комплекса Нижегородской области",  Положение о порядке и условиях предоставления субсидий на возмещение части затрат на приобретение элитных семян.</t>
  </si>
  <si>
    <t>1) статья 5 пункт 4, статья 11, пункты 1 и 2;
2) статья 1, часть 1, пункт 27;
3) пункт 1, подпункт 1.4, пункт 2 Постановления, пункт 1 Положения.</t>
  </si>
  <si>
    <t>1) 09.12.2011, не установлен;
2) 01.01.2006, не установлен;
3) 01.01.2013, не установлен.</t>
  </si>
  <si>
    <t xml:space="preserve">1) Закон Нижегородской области от 06.12.2011 N 177-З "О межбюджетных отношениях в Нижегородской области";
2) Закон Нижегородской области от 11.11.2005 N 176-З "О наделении органов местного самоуправления Нижегородской области отдельными государственными полномочиями по поддержке сельскохозяйственного производства"; 
3) Постановление Правительства Нижегородской области от 13.11.2012 N 803 "О государственной поддержке агропромышленного комплекса Нижегородской области", Положение о порядке и условиях предоставления субсидий на поддержку племенного животноводства.
</t>
  </si>
  <si>
    <t>1) статья 5, пункт 4, статья 11, пункты 1 и 2;
2) статья 1, часть 1, пункт 25;
3) пункт 1 подпункт 1.1, пункт 2 Постановления, пункт 1 Положения.</t>
  </si>
  <si>
    <t>1)Федеральный закон от 06.10.2003 № 131-ФЗ "Об общих принципах организации местного самоуправления в Российской Федерации"2) Постановление Правительства Российской Федерации от 28.12.2012 N 1460 "Об утверждении Правил предоставления и распределения субсидий из федерального бюджета бюджетам субъектов Российской Федерации на возмещение части затрат на уплату процентов по кредитам, полученным в российских кредитных организациях, и займам, полученным в сельскохозяйственных кредитных потребительских кооперативах".</t>
  </si>
  <si>
    <t xml:space="preserve">ст. 19, п. 5                           2)пункт 2 Правил </t>
  </si>
  <si>
    <t>06.10.2003,
не установлен               2)01.01.2013, не установлен.</t>
  </si>
  <si>
    <t xml:space="preserve">1)  Закон Нижегородской области от 06.12.2011 N 177-З "О межбюджетных отношениях в Нижегородской области";
2) Закон Нижегородской области от 11.11.2005 N 176-З "О наделении органов местного самоуправления Нижегородской области отдельными государственными полномочиями по поддержке сельскохозяйственного производства";
3) Постановление Правительства Нижегородской области от 25.03.2013 N 173 "О предоставлении средств федерального и областного бюджетов на возмещение части затрат на уплату процентов по кредитам, полученным в российских кредитных организациях, и займам, полученным в сельскохозяйственных кредитных потребительских кооперативах".
</t>
  </si>
  <si>
    <t>1) статья 5, пункт 4, статья 11, пункты 1 и 2;
2) статья 1, часть 1, пункт 4;
3) пункт 2.</t>
  </si>
  <si>
    <t>1) 09.12.2011, не установлен;
2) 01.01.2006, не установлен; 
3) 14.04.2013, не установлен.</t>
  </si>
  <si>
    <t>1) Закон Нижегородской области от 06.12.2011 N 177-З "О межбюджетных отношениях в Нижегородской области";
2) Закон Нижегородской области от 07.09.2007 N121-З "О наделении органов местного самоуправления муниципальных районов и городских округов нижегородской области государственными полномочиями по осуществлению денежных выплат и выплат вознаграждения отдельным категориям граждан";
3) Постановление Правительства Нижегородской области от 31.12.2009 N 986 "О внесении изменений в некоторые постановления Правительства Нижегородской области по вопросам организации отдыха и оздоровления детей";
4) Постановление Правительства Нижегородской области от 25.03.2009 N149 "Об организации отдыха, оздоровления и занятости детей и молодежи Нижегородской области".</t>
  </si>
  <si>
    <t xml:space="preserve">1)  статья 5, пункт 4; статья 11, пункты 1, 2;
2) статья1, пункт  5, статья 5;
3) в целом;    
4) в целом.     </t>
  </si>
  <si>
    <t xml:space="preserve">1) 09.12.2011, не установлен;
2) 01.01.2008, не установлен;
3) 21.02.2010, не установлен;
4) 25.03.2010, не установлен. </t>
  </si>
  <si>
    <t>1) Закон Нижегородской области от 06.12.2011 N 177-З "О межбюджетных отношениях в Нижегородской области";
2) Закон Нижегородской области от 11.11.2005 N 176-З "О наделении органов местного самоуправления Нижегородской области отдельными государственными полномочиями по поддержке сельскохозяйственного производства"; 
3) Постановление Правительства Нижегородской области от 13.11.2012 N 803 "О государственной поддержке агропромышленного комплекса Нижегородской области", Положение о порядке и условиях предоставления субсидий на поддержку племенного животноводства.</t>
  </si>
  <si>
    <t>1) статья 5, пункт 4, статья 11, пункты 1 и 2;
2) статья 1, часть 1, пункт 38;
3) пункт 1 подпункт 1.1, пункт 2 Постановления, пункт 1 Положения.</t>
  </si>
  <si>
    <t>1)Федеральный закон от 06.10.2003 № 131-ФЗ "Об общих принципах организации местного самоуправления в Российской Федерации" 2) Федеральный закон от 14.05.93 N4979-1 "О ветеринарии"</t>
  </si>
  <si>
    <t xml:space="preserve">ст. 19, п. 5                           2)статья3 </t>
  </si>
  <si>
    <t>06.10.2003,
не установлен               2) 17.06.1993; не установлен</t>
  </si>
  <si>
    <t>1)Закон Нижегородской области от 06.12.2011 N 177-З "О межбюджетных отношениях в Нижегородской области";
2) Закон Нижегородской области "О наделении органов местного самоуправления муниципальных районов и городских округов Нижегородской области отдельными государственными полномочиями по организации проведения мероприятий по предупреждению и ликвидации болезней животных, их лечению, отлову и содержанию безнадзорных животных, защите населения от болезней, общих для человека и животных" от 03.10.2013 N129-З,
3) Постановление Правительства Нижегородской области "Об утверждении Положения о порядке и условиях использования субвенций из средств областного бюджета бюджетам муниципальных районов и городских округов Нижегородской области на осуществление отдельных государственных полномочий по организации проведения мероприятий по предупреждению и ликвидации болезней животных, их лечению, отлову и содержанию безнадзорных животных, защите населения от болезней, общих для человека и животных, в части отлова и содержания безнадзорных животных" от 20.11.2013 N862</t>
  </si>
  <si>
    <t>1) статья 5, пункт 4; статья 11, пункты 1, 2;
2) статья 3, пункт 1;
3) полностью</t>
  </si>
  <si>
    <t>1) 09.12.2011, не установлен;
2).01.01.14; не установлен;
3)01.01.14; не установлен</t>
  </si>
  <si>
    <t>1) Закон Нижегородской области от 06.12.2011 N 177-З "О межбюджетных отношениях в Нижегородской области";
2) Закон Нижегородской области от 11.11.2005 N 176-З "О наделении органов местного самоуправления Нижегородской области отдельными государственными полномочиями по поддержке сельскохозяйственного производства"; 
3) Постановление Правительства Нижегородской области от 13.11.2012 N 803 "О государственной поддержке агропромышленного комплекса Нижегородской области", Положение о порядке и условиях предоставления субсидий на возмещение части затрат сельскохозяйственных товаропроизводителей на уплату страховых премий по договорам сельскохозяйственного страхования.</t>
  </si>
  <si>
    <t>1) статья 5, пункт 4, статья 11, пункты 1 и 2;
2) статья 1, часть 1, пункт 16; 
3) пункт 1, подпункт 1.8, пункт 2 Постановления,пункт 2 Положения.</t>
  </si>
  <si>
    <t>Федеральный закон от 06.10.2003 № 131-ФЗ "Об общих принципах организации местного самоуправления в Российской Федерации"  2) Постановление Правительства Российской Федерации от 28.12.2012 N 1460 "Об утверждении Правил предоставления и распределения субсидий из федерального бюджета бюджетам субъектов Российской Федерации на возмещение части затрат на уплату процентов по кредитам, полученным в российских кредитных организациях, и займам, полученным в сельскохозяйственных кредитных потребительских кооперативах".</t>
  </si>
  <si>
    <t>ст. 19, п. 5     2)  пункт 2 Правил.</t>
  </si>
  <si>
    <t>06.10.2003,
не установлен  2) 01.01.2013, не установлен.</t>
  </si>
  <si>
    <t xml:space="preserve">1) Закон Нижегородской области от 06.12.2011 N 177-З "О межбюджетных отношениях в Нижегородской области";
2) Закон Нижегородской области от 11.11.2005 N 176-З "О наделении органов местного самоуправления Нижегородской области отдельными государственными полномочиями по поддержке сельскохозяйственного производства"; 
3) Постановление Правительства Нижегородской области от 25.03.2013 N 173 "О предоставлении средств федерального и областного бюджетов на возмещение части затрат на уплату процентов по кредитам, полученным в российских кредитных организациях, и займам, полученным в сельскохозяйственных кредитных потребительских кооперативах".
</t>
  </si>
  <si>
    <t>1) статья 5, пункт 4, статья 11, пункты 1 и 2;
2) статья 1, часть 1, пункт 3;
3) пункт 2.</t>
  </si>
  <si>
    <t>1) 09.12.2011, не установлен;
2) 01.01.2006, не установлен;
3) 14.04.2013, не установлен.</t>
  </si>
  <si>
    <t xml:space="preserve">Федеральный закон от 06.10.2003 № 131-ФЗ "Об общих принципах организации местного самоуправления в Российской Федерации"  2) Постановление Правительства Российской Федерации от 27.12.2012 N 1431 "Об утверждении Правил предоставления и распределения субсидий из федерального бюджета бюджетам субъектов Российской Федерации на оказание несвязанной поддержки сельскохозяйственным товаропроизводителям в области растениеводства".
</t>
  </si>
  <si>
    <t>ст. 19, п. 5   2) пункт 2 подпункт а) Правил.</t>
  </si>
  <si>
    <t xml:space="preserve">1) Закон Нижегородской области от 06.12.2011 N 177-З "О межбюджетных отношениях в Нижегородской области";
2) Закон Нижегородской области от 11.11.2005 N 176-З "О наделении органов местного самоуправления Нижегородской области отдельными государственными полномочиями по поддержке сельскохозяйственного производства";  
3) Постановление Правительства Нижегородской области от 05.03.2013 N 136 "Об утверждении Положения о порядке предоставления средств на оказание несвязанной поддержки сельскохозяйственным товаропроизводителям в области растениеводства".
</t>
  </si>
  <si>
    <t xml:space="preserve">1) статья 5, пункт 4, статья 11, пункты 1 и 2;
2) статья 1, часть 1, пункт 32;
3) пункт 1 подпункт б) Положения.
</t>
  </si>
  <si>
    <t xml:space="preserve">1) 09.12.2011,  не установлен;
2)  01.01.2006, не установлен;
3) 25.04.2013,  не установлен.
</t>
  </si>
  <si>
    <t>ст. 19, п. 5  2) пункт 2 Правил.</t>
  </si>
  <si>
    <t>1) статья 5, пункт 4, статья 11, пункты 1 и 2;
2) статья 1, часть 1, пункт 41;
3) пункт 2.</t>
  </si>
  <si>
    <t>1) Федеральный закон от 12.01.1995 N 5-ФЗ "О ветеранах";
2)  Федеральный закон от 24.11.1995 N 181-ФЗ "О социальной защите инвалидов в Российской Федерации";
3) Постановление Правительства Российской Федерации от 15.10.2005 N 614 "Об утверждении Правил предоставления субвенций из федерального бюджета бюджетам субъектов Российской Федерации на реализацию передаваемых полномочий Российской Федерации по обеспечению жильем ветеранов, инвалидов и семей, имеющих детей-инвалидов".</t>
  </si>
  <si>
    <t>1) статья 23.2;
2) статья 28.2;
3) в целом.</t>
  </si>
  <si>
    <t>1) 25.01.1995, не установлен;
2) 02.12.1995, не установлен;
3) 04.11.2005, не установлен.</t>
  </si>
  <si>
    <t>1) Закон Нижегородской области от 06.12.2011 N 177-З "О межбюджетных отношениях в Нижегородской области";
2) Закон Нижегородской области от 30.09.2008 N 116-З "О наделении органов местного самоуправления муниципальных районов и городских округов Нижегородской области отдельными государственными полномочиями в области жилищных отношений".</t>
  </si>
  <si>
    <t>1) статья 5, пункт 4; статья 11;
2) статья 2, пункт 4; статья 6.</t>
  </si>
  <si>
    <t>1) 09.12.11, не установлен;
2) 27.10.08, не установлен.</t>
  </si>
  <si>
    <t>1) Федеральный закон от 12.01.1995 N5-ФЗ "О ветеранах";
2) Указ Президента Российской Федерации от 07.05.2008 N 714 "Об обеспечении жильем ветеранов Великой Отечественной войны 1941 - 1945 годов";
3) Постановление Правительства Российской Федерации от 15.10.2005 N 614 "Об утверждении Правил предоставления субвенций из федерального бюджета бюджетам субъектов Российской Федерации на реализацию передаваемых полномочий Российской Федерации по обеспечению жильем ветеранов, инвалидов и семей, имеющих детей-инвалидов".</t>
  </si>
  <si>
    <t>1) статья 23.2;
2) в целом;
3) в целом.</t>
  </si>
  <si>
    <t>1) 25.01.1995, не установлен;
2) 07.05.2008, не установлен;
3) 04.11.2005, не установлен.</t>
  </si>
  <si>
    <t>1) статья 5, пункт 4; статья 11;
2) статья 2, пункт 3; статья 6.</t>
  </si>
  <si>
    <t>1) 09.12.2011, не установлен;
2) 27.10.2008, не установлен.</t>
  </si>
  <si>
    <t>1) Закон Нижегородской области от 06.12.2011 N 177-З "О межбюджетных отношениях в Нижегородской области";
2) Закон Нижегородской области от 04.08.2010 N 120-З "Об утверждении методики распределения субвенций бюджетам муниципальных районов и городских округов Нижегородской области на реализацию переданных исполнительно-распорядительным органам муниципальных образований Нижегородской области государственных полномочий по составлению (изменению, дополнению) списков кандидатов в присяжные заседатели федеральных судов общей юрисдикции в Российской Федерации".</t>
  </si>
  <si>
    <t>1) статья 5, пункт 4, статья 11, пункты 1 и 2;
2) в целом.</t>
  </si>
  <si>
    <t>1) 09.12.2011, не установлен;
2) 13.08.2010, не установлен.</t>
  </si>
  <si>
    <t>Федеральный закон от 06.10.2003 № 131-ФЗ "Об общих принципах организации местного самоуправления в Российской Федерации"                                       2) Постановление Правительства Российской Федерации от 22.12.2012 N 1370 "Об утверждении Правил предоставления и распределения субсидий из федерального бюджета бюджетам субъектов Российской Федерации на 1 килограмм реализованного и (или) отгруженного на собственную переработку молока".</t>
  </si>
  <si>
    <t>ст. 19, п. 5   2) пункт 2 Правил.</t>
  </si>
  <si>
    <t>1) Закон Нижегородской области от 06.12.2011 N 177-З "О межбюджетных отношениях в Нижегородской области";
2) Закон Нижегородской области от 11.11.2005 N 176-З "О наделении органов местного самоуправления Нижегородской области отдельными государственными полномочиями по поддержке сельскохозяйственного производства"; 
3) Постановление Правительства Нижегородской области от 13.03.2015 N 135 "Об утверждении Положения о порядке расходования субвенций на 1 килограмм реализованного и (или) отгруженного на собственную переработку молока за счет средств областного бюджета".</t>
  </si>
  <si>
    <t>1) статья 5, пункт 4, статья 11, пункты 1 и 2;
2) статья 1, часть 1, пункт 36;
3) пункт 1 Положения.</t>
  </si>
  <si>
    <t xml:space="preserve">1) 09.12.2011, не установлен;
2) 01.01.2006, не установлен;
3) 13.03.2015, не установлен.
</t>
  </si>
  <si>
    <t xml:space="preserve">1)Федеральный закон от 06.10.2003 № 131-ФЗ "Об общих принципах организации местного самоуправления в Российской Федерации"                                               2) Федеральный закон от 21.07.2005 N108-ФЗ "О всероссийской сельскохозяйственной переписи";
3) Постановление Правительства Российской Федерации от 10.04.2013 N 316 "Об организации Всероссийской сельскохозяйственной переписи 2016 года";
4) Постановление Правительства Российской Федерации от 25.07.2015 N 763"О предоставлении субвенций из федерального бюджета бюджетам субъектов Российской Федерации на осуществление полномочий Российской Федерации по подготовке и проведению Всероссийской сельскохозяйственной переписи 2016 года".Федеральный закон от 21 июля 2005 года N 108-ФЗ "О Всероссийской сельскохозяйственной переписи"
</t>
  </si>
  <si>
    <t>1)ст. 19, п. 5                      2) статья 9, часть 1;
3) пункт 1;
4) пункт 2.</t>
  </si>
  <si>
    <t>1) 06.10.2003,
не установлен  2) 06.08.2005, не установлен;
3) 23.04.2013 - 31.12.2018;
4) 07.08.2015, не установлен.</t>
  </si>
  <si>
    <t>Закон Нижегородской области от 02.12.2015 N 178-З"О наделении органов местного самоуправления муниципальных районов и городских округов Нижегородской области отдельными полномочиями Российской Федерации по подготовке и проведению Всероссийской сельскохозяйственной переписи 2016 года".</t>
  </si>
  <si>
    <t>Статья 2, пункт 1.</t>
  </si>
  <si>
    <t>01.01.2016-31.12.2016.</t>
  </si>
  <si>
    <t>1) статья 5, пункт 4, статья 11, пункты 1 и 2;
2) статья 1, часть 1, пункт 38;
3) пункт 1 подпункт 1.1, пункт 2 Постановления,  пункт 1 Положения.</t>
  </si>
  <si>
    <t xml:space="preserve">Наименование субъекта бюджетного планирования:  </t>
  </si>
  <si>
    <t>1) Бюджетный кодекс Российской Федерации от 31.07.1998 N 145-ФЗ;
2) Федеральный закон от 21.12.1996 N 159-ФЗ  "О дополнительных гарантиях по социальной поддержке детей-сирот и детей, оставшихся без попечения родителей".</t>
  </si>
  <si>
    <t xml:space="preserve">1) статья 140;
2) статья 8, пункт 2.
</t>
  </si>
  <si>
    <t xml:space="preserve">1) 01.01.2000, не установлен;
2) 27.12.1996, не установлен.
</t>
  </si>
  <si>
    <t xml:space="preserve">1) Закон Нижегородской области от 06.12.2011 N 177-З "О межбюджетных отношениях в Нижегородской области";
2) Закон Нижегородской области от 30.09.2008 N 116-З "О наделении органов местного самоуправления муниципальных районов и городских округов Нижегородской области отдельными государственными полномочиями в области жилищных отношений";
3) Закон Нижегородской области от 10.12.2004 N 147-З  "О мерах социальной поддержки детей-сирот и детей, оставшихся без попечения родителей, а также лиц из числа детей-сирот и детей, оставшихся без попечения родителей, на территории Нижегородской области"; 
4) Постановление Правительства Нижегородской области от 17.06.2011 N 464 "Об утверждении Положения о порядке расходования субвенций из областного бюджета бюджетам муниципальных районов и городских округов Нижегородской области на проведение ремонта жилых помещений, собственниками которых являются дети-сироты и дети,  оставшиеся без попечения  родителей, а  также лица из числа детей-сирот и детей, оставшихся без попечения родителей, либо  жилых помещений государственного жилищного фонда право пользования которых за ними сохранено". </t>
  </si>
  <si>
    <t>1) статья 5, пункт 4; статья 11, пункты 1,2;
2) статья 2, пункт 1, подпункт 5, статья 6;
3) статья 5,пункт 3;
4) в целом.</t>
  </si>
  <si>
    <t>1) 09.12.2011, не установлен;
2) 27.10.2008, не установлен;
3) 01.01.2005, не установлен;
4) 17.06.2011, не установлен.</t>
  </si>
  <si>
    <t>1) Бюджетный кодекс Российской Федерации от 31.07.1998 N 145-ФЗ;
2) Постановление Правительства Российской Федерации от 31.12.2009 N 1203 "Об утверждении Правил предоставления и распределения субсидий из федерального бюджета бюджетам субъектов Российской Федерации на обеспечение жилыми помещениями детей-сирот, детей, оставшихся без попечения родителей, а также детей, находящихся под опекой (попечительством), не имеющих закрепленного жилого помещения".</t>
  </si>
  <si>
    <t>1) статья 140;
2) в целом.</t>
  </si>
  <si>
    <t>1) 01.01.2000, не установлен;
2) 01.01.2010, не установлен.</t>
  </si>
  <si>
    <t>1) Закон Нижегородской области от 06.12.2011 N 177-З "О межбюджетных отношениях в Нижегородской области";
2) Закон Нижегородской области  от 30.09.2008 N 116-З "О наделении органов местного самоуправления  муниципальных районов и городских округов Нижегородской области  отдельными государственными  полномочиями  в области жилищных отношений" ;
3) Закон Нижегородской области от 10.12.2004 N 147-З  "О мерах социальной поддержки детей-сирот и детей, оставшихся без попечения родителей, а также лиц из числа детей-сирот и детей, оставшихся без попечения родителей, на территории Нижегородской области";
4) Постановление Правительства Нижегородской области от 28.05.2010 N 315 "Об обеспечении детей-сирот и детей, оставшихся без попечения родителей, а также лиц из числа детей-сирот и детей, оставшихся без попечения родителей, жилыми помещениями".</t>
  </si>
  <si>
    <t>1) статья 5, пункт 4; статья 11 пункты 1 ,2;
2) статья 2, пункт 1, подпункт 6; статья 6;
3) статья 5, пункт 1;
4) в целом.</t>
  </si>
  <si>
    <t>1) 09.12.2011, не установлен;
2) 27.10.2008, не установлен;
3) 01.01.2005, не установлен;
4) 14.06.2010, не установлен.</t>
  </si>
  <si>
    <t>03  05 01  04</t>
  </si>
  <si>
    <t>09  05  04  10</t>
  </si>
  <si>
    <t xml:space="preserve">          07    01</t>
  </si>
  <si>
    <t xml:space="preserve">     09    13</t>
  </si>
  <si>
    <t>Субвенция на осуществление отдельных государственных полномочий по опеки и попечительству в отношении совершеннолетних граждан</t>
  </si>
  <si>
    <t>1) Бюджетный кодекс Российской Федерации от 31.07.1998 N 145-ФЗ;
2) Федеральный закон от 24.04.2008 N 48-ФЗ "Об опеке и попечительстве".</t>
  </si>
  <si>
    <t xml:space="preserve">1) статья 140;
2) статья 6, пункт 1, подпункт 1.1.
</t>
  </si>
  <si>
    <t xml:space="preserve">1) 01.01.2000, не установлен;
2) 01.09.2008, не установлен.
</t>
  </si>
  <si>
    <t xml:space="preserve"> Закон Нижегородской области от 06.12.2011 N 177-З "О межбюджетных отношениях в Нижегородской области".
</t>
  </si>
  <si>
    <t xml:space="preserve">статья 5, пункт 4; статья 11, пункты 1, 2.
</t>
  </si>
  <si>
    <t>09.12.2011, не установлен.</t>
  </si>
  <si>
    <t>20.08.2014 - 31.12.2017                  17.06.2013 - не установлен    07.10.2014 - 31.12.201     06.10.2014- 31.12.2017</t>
  </si>
  <si>
    <t>1)  Бюджетный кодекс Российской Федерации от 31.07.98 N 145-ФЗ;
2) Закон Российской Федерации от 14.05.1993 N 4979-1 "О ветеринарии".</t>
  </si>
  <si>
    <t>1) статья 140;
2) статья 3.</t>
  </si>
  <si>
    <t>1) 01.01.2000, не установлен;       
2) 17.06.1993, не установлен.</t>
  </si>
  <si>
    <t>1) Закон Нижегородской области от 06.12.2011 N 177-З "О межбюджетных отношениях в Нижегородской области";
2) Закон Нижегородской области от 03.10.2013 N 129-З "О наделении органов местного самоуправления муниципальных районов и городских округов Нижегородской области отдельными государственными полномочиями по организации проведения мероприятий по предупреждению и ликвидации болезней животных, их лечению, отлову и содержанию безнадзорных животных, защите населения от болезней, общих для человека и животных";
3) Постановление Правительства Нижегородской области от 25.06.2015 N 402 "Об утверждении Положения о порядке и условиях использования субвенций из средств областного бюджета бюджетам муниципальных районов и городских округов Нижегородской области на осуществление отдельных государственных полномочий по организации проведения мероприятий по предупреждению и ликвидации болезней животных, их лечению, защите населения от болезней, общих для человека и животных, в части обеспечения безопасности сибиреязвенных скотомогильников".</t>
  </si>
  <si>
    <t>1) статья 5, пункт 4; статья 11, пункты 1, 2;
2) статья 2 пункт 1 подпункт 2, пункт 3, пункт 4; статья 3 пункт 2,статья 4;
3) в целом.</t>
  </si>
  <si>
    <t>1) 09.12.2011, не установлен;
2) 01.01.2014, не установлен;
3) 25.06.2015, не установлен.</t>
  </si>
  <si>
    <t xml:space="preserve">Бюджетный кодекс Российской Федерации от 31.07.1998 N 145-ФЗ </t>
  </si>
  <si>
    <t>статья 140</t>
  </si>
  <si>
    <t xml:space="preserve"> 01.01.2000, не установлен
</t>
  </si>
  <si>
    <t>1) Закон Нижегородской области от 06.12.11 N 177-З "О межбюджетных отношениях в Нижегородской области";
2) Закон Нижегородской области от 11.11.2005 N 176-З "О наделении органов местного самоуправления Нижегородской области отдельными государственными полномочиями по поддержке сельскохозяйственного производства"; 
3) Постановление Правительства Нижегородской области от 13.11.2012 N 803,  Положение о порядке расходования субвенций из областного бюджета бюджетам муниципальных районов и городских округов Нижегородской области на возмещение части затрат на приобретение зерноуборочных и кормоуборочных комбайнов отечественного производства.</t>
  </si>
  <si>
    <t>1) статья 5, пункт 4, статья 11, пункты 1 и 2;
2) статья 1, часть 1, пункт 19; 
3) пункт 1 подпункт 1.7, пункт 2 Постановленияпункт 1 Положения.</t>
  </si>
  <si>
    <t xml:space="preserve">Постановление администрации района от 20.08.2014 г. №618 об утверждении МП "Управление муниципальными финансами Большемур.мун.района НО на 2014-2017 годы Подпрогр.4 "Обеспечение реализации мун.программы Большемурашк.мун.района НО"     Постановление админ.Б.Мурашкинского муниц.района №438 от 17.06.2013 г. "О создании муниц.казен.учреждения "Многофункциональный центр предоставления гос.и муниц.услуг населению и юр.лицам на тер.Б.Мурашк.муниц.района" Постановление администрации Большемурашкинского района от 07.10.2014 г. №724  (с изменен.от 09.04.2015 №218) Об утверждении МП "Информатизация Большемурашкинского муниципального района Нижегородской области на 2015-2017 годы" Постановление НО от 29.04.2015 г. №251  Постановление администрации района от 06.10.2014 г. №718 Об утверждении МП "Развитие образования Большемурашкинского муниципального района на 2015-2017 годы" Подпрограмма 5 "Обеспечение реализации муниципальной программы"  </t>
  </si>
  <si>
    <t xml:space="preserve">Мероприятия по содействию занятости населения </t>
  </si>
  <si>
    <t xml:space="preserve">в целом </t>
  </si>
  <si>
    <t>Постановление Правительства РФ от 08.07.1997 N 838 "Об утверждении Положения о порядке расходования средств резервного фонда Правительства Российской Федерации"</t>
  </si>
  <si>
    <t>Постановление Правительства Нижегородской области от 21.01.2010 N 22 (ред. от 30.03.2016) "Об утверждении Порядка использования бюджетных ассигнований резервного фонда Правительства Нижегородской области"</t>
  </si>
  <si>
    <t>21.01.2010- не установлен</t>
  </si>
  <si>
    <t>08.07.1997 не установлен</t>
  </si>
  <si>
    <t>Постановление Правительства РФ от 19.02.1992 N 121 (ред. от 24.05.1995) "Об утверждении Положения о Республиканском (федеральном) и территориальных фондах социальной поддержки населения и мерах по обеспечению деятельности этих фондов"</t>
  </si>
  <si>
    <t xml:space="preserve">Постановление Правительства Нижегородской области от 08.08.2006 N 252 (ред. от 31.10.2014) "О Порядке деятельности государственных бюджетных учреждений Нижегородской области "Комплексный центр социального обслуживания населения"                     Закон Нижегородской области от 27.06.2007 N 72-З (ред. от 02.02.2016) "О почетном звании "Почетный гражданин Нижегородской области"
</t>
  </si>
  <si>
    <t>08.08.2006 - не установлен   27.06.2007 не установлен</t>
  </si>
  <si>
    <t xml:space="preserve">Федеральный закон от 24.11.1995 N 181-ФЗ (ред. от 29.12.2015) "О социальной защите инвалидов в Российской Федерации"
 Федеральный закон от 12.01.1995 N 5-ФЗ (ред. от 03.07.2016) "О ветеранах"
</t>
  </si>
  <si>
    <t>24.11.1995  - не установлен     12.01.1995 не установлен</t>
  </si>
  <si>
    <t>Бюджетный кодекс Российской Федерации" от 31.07.1998 N 145-ФЗ (ред. от 03.07.2016) (с изм. и доп., вступ. в силу с 01.09.2016)</t>
  </si>
  <si>
    <t>ст.21</t>
  </si>
  <si>
    <t>31.07.1998 - не установлен</t>
  </si>
  <si>
    <t>Постановление Правительства Нижегородской области от 29.12.2010 N 963 (ред. от 02.09.2016) "Об определении официального сайта Правительства Нижегородской области"</t>
  </si>
  <si>
    <t>29.12.2010 - не установлен</t>
  </si>
  <si>
    <t xml:space="preserve">Федеральный закон от 30.12.2008 N 323-ФЗ (ред. от 17.12.2009) "О порядке определения минимального объема долевого финансирования проведения капитального ремонта многоквартирных домов, переселения граждан из аварийного жилищного фонда, в том числе с учетом необходимости стимулирования развития рынка жилья, за счет средств бюджетов субъектов Российской Федерации и (или) средств местных бюджетов в 2009 и 2010 годах и о внесении изменений в отдельные законодательные акты Российской Федерации" (с изм. и доп., вступающими в силу с 01.01.2011)                             Федеральный закон от 21.07.2007 N 185-ФЗ (ред. от 23.06.2016) "О Фонде содействия реформированию жилищно-коммунального хозяйства"
</t>
  </si>
  <si>
    <t>1) в целом    2)глава 6.3 статья 20.8</t>
  </si>
  <si>
    <t xml:space="preserve">30.12.2008 не установлен     21.07.2007 не установлен </t>
  </si>
  <si>
    <t>Постановление Правительства РФ от 28.04.2003 N 247 (ред. от 25.03.2013) "Об организации назначения, перерасчета размера, выплаты и доставки пенсии за выслугу лет федеральных государственных служащих, ежемесячных доплат к пенсиям отдельным категориям граждан"</t>
  </si>
  <si>
    <t xml:space="preserve">28.04.2003 не установлен </t>
  </si>
  <si>
    <t>Закон Нижегородской области от 12.11.1997 N 96-З (ред. от 01.12.2014) "О некоторых социальных гарантиях лиц, замещавших государственные должности в Нижегородской области" (принят постановлением ЗС НО от 30.09.1997 N 244)</t>
  </si>
  <si>
    <t>12.11.1997 - не установлен</t>
  </si>
  <si>
    <t>19.02.1992 не установлен</t>
  </si>
  <si>
    <t>Статья 119. Обслуживание государственного (муниципального) долга</t>
  </si>
  <si>
    <t>Федеральный закон от 28.12.2013 N 426-ФЗ (ред. от 01.05.2016) "О специальной оценке условий труда"</t>
  </si>
  <si>
    <t>ст.7</t>
  </si>
  <si>
    <t>28.12.2013 - не установлен</t>
  </si>
  <si>
    <t>Закон Нижегородской области от 03.02.2010 N 9-З (ред. от 31.03.2014) "Об охране труда в Нижегородской области" (принят постановлением ЗС НО от 28.01.2010 N 1917-IV)</t>
  </si>
  <si>
    <t>ст.13</t>
  </si>
  <si>
    <t>03.02.2010 - не установлен</t>
  </si>
  <si>
    <t>Закон РФ от 19.04.1991 N 1032-1 (ред. от 09.03.2016, с изм. от 11.10.2016) "О занятости населения в Российской Федерации"</t>
  </si>
  <si>
    <t>статья20</t>
  </si>
  <si>
    <t>19.04.1991-не установлен</t>
  </si>
  <si>
    <t>Постановление Правительства Нижегородской области от 28.04.2014 N 273 (ред. от 05.08.2016) "Об утверждении государственной программы "Содействие занятости населения Нижегородской области"</t>
  </si>
  <si>
    <t xml:space="preserve">28.04.2014 - не установлен </t>
  </si>
  <si>
    <t xml:space="preserve">Указ Президента РФ от 15.06.1999 N 755 (с изм. от 17.06.2010) "О внесении изменений и дополнений в Указ Президента Российской Федерации от 16 августа 1995 г. N 854 "О некоторых социальных гарантиях лиц, замещающих государственные должности Российской Федерации и должности федеральных государственных служащих"
</t>
  </si>
  <si>
    <t>15.06.1999 - не установлен</t>
  </si>
  <si>
    <t xml:space="preserve">12.11.1997 - не установлен </t>
  </si>
  <si>
    <t>Постановление администрации Большемурашкинского муниципального района от 30.12.2013 № 1009 с измен. от 27.02.2015 №145  "Об утверждении муниципальной программы "Меры социальной поддержки населения Большемурашуинского муниципального района Нижегородской области на 2014-2016 годы" Подпрогр."Поддержка лиц пожилого возраста, прож. на тер.Б.Мурашкинского муниц.района НО и иные меропр. для детей и инвалидов на 2014-2016 годы"  Постановление админ.Б.Мурашкинс.мун.района Но от 11.10.2016 №509 муниципальная программа "Меры социальной поддержки населения Большемурашуинского муниципального района Нижегородской области на 2017-2019 годы"</t>
  </si>
  <si>
    <t xml:space="preserve">1)30.12.2013 - 31.12.2016            2)11.10.2016 - 31.12.2019 </t>
  </si>
  <si>
    <t xml:space="preserve">Постановление админ.Б.Мурашк.муниц.района НО от 12.09.2016 №434  МП "Организация оплачиваемых общественных раот на территории Б.Мурашкинского муниципального района " на 2017 - 2019 годы </t>
  </si>
  <si>
    <t>12.09.2016 - 31.12.2019</t>
  </si>
  <si>
    <t>Постан.админ.Б.Мурашкинского муниц.района от 14.11.2013 №857(с измен. От 14.05.2014 №331) Об утв.МП "Развитие автомобильного транспорта Большемурашкинского муниц.района на 2014-2016 годы"   Постан.админ.Б.Мурашкинского муниц.района от 08.09.2016 №431 МП "Развитие пассажирского автотранспорта на территории Большемурашкинского муниц.района" на 2017-2020 годы"</t>
  </si>
  <si>
    <t>14.11.2013 - 31.12.2016               08.09.2016 - 31.12.2020</t>
  </si>
  <si>
    <t>Подпрограмма 4                             Подпрогр.5</t>
  </si>
  <si>
    <t>Постановление администрации района от 20.08.2014 г. №618 об утверждении МП "Управление муниципальными финансами Большемурашкинского муниципального района Нижегородской области" на 2014-2017 годы Подпрограмма 4 "Обеспечение реализации муниципальной программы Большемурашкинского муниципального района Нижегородской области" Постановление администрации района от 07.10.2014 г. №725 (с измен.от 10.02.2015 №88)Об утверждении МП "Повышение эффективности муниципального управления Большемурашкинского муниципального района Нижегородской области на 2015-2017 годы" Подпрограмма 5 "Обеспечение реализации муниципальной программы" Реш.Земск.собрания Б.Мурашк.муниц.района НО №38 от 01.06.2010 г. Об утв.Полож. о ежемес.ден.выплате Главе мест.самоуправл., председателю Земского собрания Б.Мураш.района"                    Решение Земского собрания от 26.12.2005 № 26 (с изменениями) "Регламент работы Земского собрания Большемурашкинского муниципального района Но"</t>
  </si>
  <si>
    <t>20.08.2014 - 31.12.2017                 07.10.2014 - 31.12.2017      01.06.2010 - не установлен    26.12.2005 - не установлен</t>
  </si>
  <si>
    <t xml:space="preserve"> Решение Земского собрания Большемурашкинского муниципального района от 26.04.2012 г. № 24 "Об утверждении Положения о контрольно-счетной инспеции Большемурашкинского муниципального района Нижегородской области" Реш.ЗС Б.Мурашк.муниц.районаНО от 24.11.2016 №79 О внесении изменений в реш. ЗС от 13.11.2007 года №99 "Об оплате труда лиц, замещающих муниц.должности и должности муниц.службы Б.Мурашк. муниц.района" </t>
  </si>
  <si>
    <t xml:space="preserve">26.04.2012 - не установлен  24.11.2016 - не установлен </t>
  </si>
  <si>
    <t xml:space="preserve">1) Федеральный закон от 06.10.2003 № 131-ФЗ "Об общих принципах организации местного самоуправления в Российской Федерации"
2) Федеральный закон от 02.03.2007 № 25-ФЗ(в ред от 29.12.2015) "О муниципальной службе в Российской Федерации"                      3)Федеральный закон от 07.02.2011 N 6-ФЗ "Об общих принципах организации и деятельности контрольно-счетных органов субъектов Российской Федерации и муниципальных образований"     
</t>
  </si>
  <si>
    <t>1) ст. 15, п. 1, п.п. 1
2) ст. 22, п. 2
3)полностью</t>
  </si>
  <si>
    <t xml:space="preserve">1) 01.01.2006, не установлен
2) 02.03.2007, не установлен
3)07.02.2011 - не установлен  </t>
  </si>
  <si>
    <t>Постановление администрации района от 06.10.2014 г. №718 Об утверждении МП "Развитие образования Большемурашкинского муниципального района на 2015-2017 годы" Подпрограмма 1,2  Администрация Большемурашкинского муниципального района Нижегородской области ПОСТАНОВЛЕНИЕ  07.10.2015г. № 495 "О порядке формирования муниципального задания на оказание муниципальных услуг (выполнение работ) в отношении муниципальных учреждений Большемурашкинского муниципального района и финансового обеспечения выполнения муниципального задания"</t>
  </si>
  <si>
    <t xml:space="preserve"> Постановление администрации Большемурашкинского муниципального района от 03.12.2013 г. № 929 " Об утверждении муниципальной программы "Развитие физической культуры и спорта Большемурашкинского муниципального района на 2014-2016 г."  Постановление администрации Большемурашкинского муниципального района от 05.10.2016 г. № 503 МП "Развитие физической культуры и спорта Большемурашкинского муниципального района на 2017-2019 г."         Администрация Большемурашкинского муниципального района Нижегородской области ПОСТАНОВЛЕНИЕ  07.10.2015г. № 495 "О порядке формирования муниципального задания на оказание муниципальных услуг (выполнение работ) в отношении муниципальных учреждений Большемурашкинского муниципального района и финансового обеспечения выполнения муниципального задания"</t>
  </si>
  <si>
    <t>Постановление админ.Б.Мурашкинского муниц.района НО от 16.10.2015 №507 "О реорганизации муниципальных бюджетных учреждений культуры Большемурашкинского муниц.района НО"                      Постановление администрации Б.Мурашкинского муниц района НО от 16.11.2015 №510 Об утверждении МП "Развитие культуры и туризма в Большемурашкинском муниципальном районе на 2016-2018 годы" Подпрограмма "Наследие"  Постановление администр.Б.Мурашк.муниц.районаНО от 31.10.2013 №828 "О создании муниц.учреждения ХЭС учреждений культуры Б.Мурашкинского муниц.района НО"  Постановление администрации Б.Мурашкинского муниц района НО от 16.11.2015 №510 Об утверждении МП "Развитие культуры и туризма в Большемурашкинском муниципальном районе на 2016-2018 годы" Подпрограмма "Хозяйственное обслуживание сферы культуры"      Администрация Большемурашкинского муниципального района Нижегородской области ПОСТАНОВЛЕНИЕ  07.10.2015г. № 495 "О порядке формирования муниципального задания на оказание муниципальных услуг (выполнение работ) в отношении муниципальных учреждений Большемурашкинского муниципального района и финансового обеспечения выполнения муниципального задания"</t>
  </si>
  <si>
    <t>подпрограмма1, 2                       2) полностью</t>
  </si>
  <si>
    <t>06.10.2014 - 31.12.2017   07.10.2015 - не установлен</t>
  </si>
  <si>
    <t>1)полностью    2Подпрограмма 1 3)полностью</t>
  </si>
  <si>
    <t xml:space="preserve">1)16.10.2015 -не установлен   2)16.11.2015 -31.12.2018   3)31.10.2013 - не установлен   07.10.2015 - не установлен </t>
  </si>
  <si>
    <t xml:space="preserve">03.12.2013 - 31.12.2016     07.10.2015 - не установлен </t>
  </si>
  <si>
    <t xml:space="preserve">Постановление администрации Б.Мурашкинского муниц района НО от 16.11.2015 №510 Об утверждении МП "Развитие культуры и туризма в Большемурашкинском муниципальном районе на 2016-2018 годы" Подпрограмма "Наследие"  </t>
  </si>
  <si>
    <t>01.10.2015 - 31.12.2018</t>
  </si>
  <si>
    <t>1)Постановление администрации района от 20.08.2014 г. №618 об утверждении МП "Управление муниципальными финансами Большемурашкинского муниципального района Нижегородской области" на 2014-2017 годы Подпрограмма 2 "Создание условий для эффективного выполнен.собственных и передаваемых полномочий орг.мест.самоуправл. поселений Б.Мурашкинского муниц.района"  2)Решение Земского собрания Б.Мурашк.района  от 25.10.2011 №60 "Об утверждении Положения "О межбюджетных отношениях в Б.Мурашкинском муниц.районе НО"                                             3)Решение Земского собрания Б.Мурашк. муниц.района НО  от 24.11.2016 №77 "О внесении изменений в  Положение О межбюджетных отношениях в Б.Мурашкинском муниц.районе НО</t>
  </si>
  <si>
    <t>1)20.08.2014 - 31.12.2017г.      2)25.10.2011, не установлен   3)24.11.2016 - не установлен</t>
  </si>
  <si>
    <t>Постановление администрации района от 06.10.2014 г. №718 Об утверждении МП "Развитие образования Большемурашкинского муниципального района на 2015-2017 годы"</t>
  </si>
  <si>
    <t xml:space="preserve">06.10.2014 - 31.12.2017   </t>
  </si>
  <si>
    <t xml:space="preserve">в части исполнения полномочия </t>
  </si>
  <si>
    <t>Постановление администрации Большемурашкинского муниципального района  от 06.10.2014 г. №719 "Об утверждении муниципальной программы "Развитие агропромышленного комплекса Большемурашкинского муниципального района НО"</t>
  </si>
  <si>
    <t>06.10.2014- не установлен</t>
  </si>
  <si>
    <t xml:space="preserve"> Постановление админ.Б.Мурашкинс.мун.района Но от 11.10.2016 №509 муниципальная программа "Меры социальной поддержки населения Большемурашуинского муниципального района Нижегородской области на 2017-2019 годы"</t>
  </si>
  <si>
    <t xml:space="preserve">11.10.2016 - 31.12.2019 </t>
  </si>
  <si>
    <t xml:space="preserve">                                                                                                                                             Реестр расходных обязательств Большемурашкинского муниципального района на 2017 - 2019 годы                                                                                                                                                                                                </t>
  </si>
  <si>
    <t xml:space="preserve">Молодым семьям на приобретение жилья или строительство индивидуального жилого дома за счет средств фед. Бюджета </t>
  </si>
  <si>
    <t xml:space="preserve">Постановление Правительства РФ от 17.12.2010 N 1050 (ред. от 20.05.2017) "О федеральной целевой программе "Жилище" на 2015 - 2020 годы"
</t>
  </si>
  <si>
    <t>17.12.2010 - 31.12.2020</t>
  </si>
  <si>
    <t xml:space="preserve">Молодым семьям на приобретение жилья или строительство индивидуального жилого дома за счет средств обл. Бюджета </t>
  </si>
  <si>
    <t xml:space="preserve">Постановление Правительства Нижегородской области от 30.04.2014 N 302 (ред. от 27.07.2017) "Об утверждении государственной программы "Развитие жилищного строительства и государственная поддержка граждан по обеспечению жильем на территории Нижегородской области"
</t>
  </si>
  <si>
    <t>30.04.2014 - не установлен</t>
  </si>
  <si>
    <t xml:space="preserve">приобретение жилых помещений для предоставления гражданам, утратившим жилые помещения в результате пожара за счет средств обл.бюджета </t>
  </si>
  <si>
    <t xml:space="preserve">Постановление Правительства Нижегородской области от 03.05.2017 N 288 "Об утверждении распределения в 2017 году субсидий из областного бюджета бюджетам муниципальных районов (городских округов) на приобретение жилых помещений для предоставления гражданам, утратившим жилые помещения в результате пожара, по договорам социального найма"
</t>
  </si>
  <si>
    <t>03.05.2017 - не установлен</t>
  </si>
  <si>
    <r>
      <t xml:space="preserve">организация предоставления общедоступного и бесплатного дошкольного,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 создание условий для осуществления присмотра и ухода за детьми, содержания детей в муниципальных образовательных организациях, а также организация отдыха детей в каникулярное время. </t>
    </r>
    <r>
      <rPr>
        <b/>
        <sz val="8"/>
        <rFont val="Times New Roman"/>
        <family val="1"/>
        <charset val="204"/>
      </rPr>
      <t>В том числе на выполнение муниципальных  заданий: 1. Реализация основных общеобразовательных программ дошкольного образования; 2.Реализация основных общеобразовательных программ начального общего образования; 3Реализация основных общеобразовательных программ основного общего образования; 4. Реализация основных общеобразовательных программ среднего общего образования; 5. Присмотр и уход; 6. Реализация дополнительных предпрофессиональных программ в области искусств; 7. Реализация дополнительных общеразвивающих программ; 8. Организация отдыха детей и молодежи; 9. Организация питания обучающихся.</t>
    </r>
  </si>
  <si>
    <r>
      <t xml:space="preserve">организация библиотечного обслуживания населения межпоселенческими библиотеками, комплектование и обеспечение сохранности их библиотечных фондов. </t>
    </r>
    <r>
      <rPr>
        <b/>
        <sz val="8"/>
        <rFont val="Times New Roman"/>
        <family val="1"/>
        <charset val="204"/>
      </rPr>
      <t xml:space="preserve">В том числе на выплнение муниципального задания:                        1. Библиотечное, библиографическое и информационное обслуживание пользователей библиотеки </t>
    </r>
  </si>
  <si>
    <r>
      <t xml:space="preserve">создание условий для обеспечения поселений, входящих в состав муниципального района, услугами по организации досуга и услугами организаций культуры.                                                       </t>
    </r>
    <r>
      <rPr>
        <b/>
        <sz val="8"/>
        <rFont val="Times New Roman"/>
        <family val="1"/>
        <charset val="204"/>
      </rPr>
      <t xml:space="preserve">В том числе на выполнение муниципального задания: 1. Организация и проведение культурно-массовых мероприятий </t>
    </r>
  </si>
  <si>
    <r>
      <t xml:space="preserve">обеспечение условий для развития на территории муниципального района физической культуры, школьного спорта и массового спорта, организация проведения официальных физкультурно-оздоровительных и спортивных мероприятий муниципального района                                                       </t>
    </r>
    <r>
      <rPr>
        <b/>
        <sz val="8"/>
        <rFont val="Times New Roman"/>
        <family val="1"/>
        <charset val="204"/>
      </rPr>
      <t xml:space="preserve">В том числе на выполнение муниципального задания: 1. Организация и проведение официальных физкультурных (физкультурно - оздоровительных) мероприятий </t>
    </r>
  </si>
  <si>
    <r>
      <t xml:space="preserve">учреждение печатного средства массовой информации для опубликования муниципальных правовых актов, обсуждения проектов муниципальных правовых актов по вопросам местного значения, доведения до сведения жителей муниципального образования официальной информации о социально-экономическом и культурном развитии муниципального образования, о развитии его общественной инфраструктуры и иной официальной информации   </t>
    </r>
    <r>
      <rPr>
        <b/>
        <sz val="8"/>
        <rFont val="Times New Roman"/>
        <family val="1"/>
        <charset val="204"/>
      </rPr>
      <t>В том числе на выполнение муниципального задания: 1. Осуществление издательской деятельности.</t>
    </r>
  </si>
  <si>
    <t xml:space="preserve">                                                                                    Решение Земского собрания Большемурашкинского муниципального района Нижегородской области №63 от 01.11.2017 года "О внесении изменений в решение Земского собрания Большемурашкинского муниципального района от 21.12.2016 г. № 85 "О районном бюджете на 2017 год и на плановый период 2018 и 2019 годов"</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</si>
</sst>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
    <numFmt numFmtId="166" formatCode="0.0"/>
  </numFmts>
  <fonts count="20" x14ac:knownFonts="1">
    <font>
      <sz val="11"/>
      <color theme="1"/>
      <name val="Calibri"/>
      <family val="2"/>
      <scheme val="minor"/>
    </font>
    <font>
      <sz val="10"/>
      <name val="Arial Cyr"/>
      <charset val="204"/>
    </font>
    <font>
      <b/>
      <sz val="9"/>
      <name val="Times New Roman"/>
      <family val="1"/>
      <charset val="204"/>
    </font>
    <font>
      <sz val="10"/>
      <name val="Arial"/>
      <family val="2"/>
      <charset val="204"/>
    </font>
    <font>
      <sz val="7"/>
      <name val="Times New Roman"/>
      <family val="1"/>
      <charset val="204"/>
    </font>
    <font>
      <b/>
      <sz val="7"/>
      <name val="Times New Roman"/>
      <family val="1"/>
      <charset val="204"/>
    </font>
    <font>
      <sz val="9"/>
      <name val="Times New Roman"/>
      <family val="1"/>
      <charset val="204"/>
    </font>
    <font>
      <sz val="10"/>
      <name val="Helv"/>
    </font>
    <font>
      <sz val="7"/>
      <color indexed="8"/>
      <name val="Times New Roman"/>
      <family val="1"/>
      <charset val="204"/>
    </font>
    <font>
      <b/>
      <sz val="8"/>
      <name val="Times New Roman"/>
      <family val="1"/>
      <charset val="204"/>
    </font>
    <font>
      <sz val="10"/>
      <name val="Times New Roman"/>
      <family val="1"/>
      <charset val="204"/>
    </font>
    <font>
      <sz val="8"/>
      <name val="Times New Roman"/>
      <family val="1"/>
      <charset val="204"/>
    </font>
    <font>
      <sz val="8"/>
      <color indexed="8"/>
      <name val="Times New Roman"/>
      <family val="1"/>
      <charset val="204"/>
    </font>
    <font>
      <sz val="7"/>
      <color theme="1"/>
      <name val="Times New Roman"/>
      <family val="1"/>
      <charset val="204"/>
    </font>
    <font>
      <sz val="7"/>
      <color rgb="FF000000"/>
      <name val="Times New Roman"/>
      <family val="1"/>
      <charset val="204"/>
    </font>
    <font>
      <sz val="8"/>
      <color rgb="FFFF0000"/>
      <name val="Times New Roman"/>
      <family val="1"/>
      <charset val="204"/>
    </font>
    <font>
      <sz val="8"/>
      <color theme="1"/>
      <name val="Times New Roman"/>
      <family val="1"/>
      <charset val="204"/>
    </font>
    <font>
      <sz val="7"/>
      <color rgb="FFFF0000"/>
      <name val="Times New Roman"/>
      <family val="1"/>
      <charset val="204"/>
    </font>
    <font>
      <b/>
      <sz val="10"/>
      <name val="Times New Roman"/>
      <family val="1"/>
      <charset val="204"/>
    </font>
    <font>
      <b/>
      <sz val="14"/>
      <name val="Times New Roman"/>
      <family val="1"/>
      <charset val="204"/>
    </font>
  </fonts>
  <fills count="6">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tint="-0.249977111117893"/>
        <bgColor indexed="64"/>
      </patternFill>
    </fill>
    <fill>
      <patternFill patternType="solid">
        <fgColor indexed="9"/>
        <bgColor indexed="64"/>
      </patternFill>
    </fill>
  </fills>
  <borders count="34">
    <border>
      <left/>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thin">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bottom/>
      <diagonal/>
    </border>
    <border>
      <left style="hair">
        <color indexed="64"/>
      </left>
      <right style="hair">
        <color indexed="64"/>
      </right>
      <top style="hair">
        <color indexed="64"/>
      </top>
      <bottom style="hair">
        <color indexed="64"/>
      </bottom>
      <diagonal/>
    </border>
  </borders>
  <cellStyleXfs count="6">
    <xf numFmtId="0" fontId="0" fillId="0" borderId="0"/>
    <xf numFmtId="0" fontId="1" fillId="0" borderId="0"/>
    <xf numFmtId="0" fontId="3" fillId="0" borderId="0"/>
    <xf numFmtId="0" fontId="7" fillId="0" borderId="0"/>
    <xf numFmtId="0" fontId="7" fillId="0" borderId="0"/>
    <xf numFmtId="0" fontId="1" fillId="0" borderId="0"/>
  </cellStyleXfs>
  <cellXfs count="177">
    <xf numFmtId="0" fontId="0" fillId="0" borderId="0" xfId="0"/>
    <xf numFmtId="0" fontId="4" fillId="0" borderId="0" xfId="2" applyFont="1" applyFill="1" applyAlignment="1">
      <alignment vertical="center" wrapText="1"/>
    </xf>
    <xf numFmtId="0" fontId="4" fillId="0" borderId="0" xfId="2" applyFont="1" applyFill="1" applyAlignment="1">
      <alignment horizontal="center" vertical="center" wrapText="1"/>
    </xf>
    <xf numFmtId="164" fontId="4" fillId="0" borderId="0" xfId="2" applyNumberFormat="1" applyFont="1" applyFill="1" applyAlignment="1">
      <alignment vertical="center" wrapText="1"/>
    </xf>
    <xf numFmtId="0" fontId="5" fillId="0" borderId="0" xfId="2" applyFont="1" applyFill="1" applyAlignment="1">
      <alignment vertical="center" wrapText="1"/>
    </xf>
    <xf numFmtId="0" fontId="4" fillId="0" borderId="5" xfId="0" applyNumberFormat="1" applyFont="1" applyFill="1" applyBorder="1" applyAlignment="1" applyProtection="1">
      <alignment horizontal="center" vertical="center" wrapText="1" shrinkToFit="1"/>
      <protection locked="0"/>
    </xf>
    <xf numFmtId="49" fontId="4" fillId="0" borderId="5" xfId="0" applyNumberFormat="1" applyFont="1" applyFill="1" applyBorder="1" applyAlignment="1" applyProtection="1">
      <alignment horizontal="center" vertical="center" wrapText="1" shrinkToFit="1"/>
      <protection locked="0"/>
    </xf>
    <xf numFmtId="164" fontId="4" fillId="0" borderId="2" xfId="0" applyNumberFormat="1" applyFont="1" applyFill="1" applyBorder="1" applyAlignment="1" applyProtection="1">
      <alignment horizontal="center" vertical="center" wrapText="1" shrinkToFit="1"/>
      <protection locked="0"/>
    </xf>
    <xf numFmtId="164" fontId="4" fillId="0" borderId="5" xfId="0" applyNumberFormat="1" applyFont="1" applyFill="1" applyBorder="1" applyAlignment="1" applyProtection="1">
      <alignment horizontal="center" vertical="center" wrapText="1" shrinkToFit="1"/>
      <protection locked="0"/>
    </xf>
    <xf numFmtId="0" fontId="4" fillId="0" borderId="5" xfId="3" applyNumberFormat="1" applyFont="1" applyFill="1" applyBorder="1" applyAlignment="1" applyProtection="1">
      <alignment horizontal="left" vertical="center" wrapText="1" shrinkToFit="1"/>
      <protection locked="0"/>
    </xf>
    <xf numFmtId="0" fontId="8" fillId="0" borderId="5" xfId="3" applyNumberFormat="1" applyFont="1" applyFill="1" applyBorder="1" applyAlignment="1" applyProtection="1">
      <alignment horizontal="left" vertical="center" wrapText="1" shrinkToFit="1"/>
      <protection locked="0"/>
    </xf>
    <xf numFmtId="0" fontId="4" fillId="0" borderId="5" xfId="0" applyNumberFormat="1" applyFont="1" applyFill="1" applyBorder="1" applyAlignment="1" applyProtection="1">
      <alignment horizontal="left" vertical="center" wrapText="1" shrinkToFit="1"/>
      <protection locked="0"/>
    </xf>
    <xf numFmtId="49" fontId="4" fillId="0" borderId="5" xfId="3" applyNumberFormat="1" applyFont="1" applyFill="1" applyBorder="1" applyAlignment="1" applyProtection="1">
      <alignment horizontal="center" vertical="center" wrapText="1" shrinkToFit="1"/>
      <protection locked="0"/>
    </xf>
    <xf numFmtId="0" fontId="4" fillId="0" borderId="5" xfId="2" applyFont="1" applyFill="1" applyBorder="1" applyAlignment="1">
      <alignment horizontal="left" vertical="center" wrapText="1"/>
    </xf>
    <xf numFmtId="14" fontId="4" fillId="0" borderId="5" xfId="3" applyNumberFormat="1" applyFont="1" applyFill="1" applyBorder="1" applyAlignment="1" applyProtection="1">
      <alignment horizontal="left" vertical="center" wrapText="1" shrinkToFit="1"/>
      <protection locked="0"/>
    </xf>
    <xf numFmtId="165" fontId="4" fillId="0" borderId="5" xfId="3" applyNumberFormat="1" applyFont="1" applyFill="1" applyBorder="1" applyAlignment="1" applyProtection="1">
      <alignment horizontal="left" vertical="center" wrapText="1" shrinkToFit="1"/>
      <protection locked="0"/>
    </xf>
    <xf numFmtId="49" fontId="4" fillId="0" borderId="5" xfId="3" applyNumberFormat="1" applyFont="1" applyFill="1" applyBorder="1" applyAlignment="1" applyProtection="1">
      <alignment horizontal="left" vertical="center" wrapText="1" shrinkToFit="1"/>
      <protection locked="0"/>
    </xf>
    <xf numFmtId="0" fontId="4" fillId="0" borderId="1" xfId="3" applyNumberFormat="1" applyFont="1" applyFill="1" applyBorder="1" applyAlignment="1" applyProtection="1">
      <alignment horizontal="left" vertical="center" wrapText="1" shrinkToFit="1"/>
      <protection locked="0"/>
    </xf>
    <xf numFmtId="49" fontId="4" fillId="0" borderId="1" xfId="3" applyNumberFormat="1" applyFont="1" applyFill="1" applyBorder="1" applyAlignment="1" applyProtection="1">
      <alignment horizontal="center" vertical="center" wrapText="1" shrinkToFit="1"/>
      <protection locked="0"/>
    </xf>
    <xf numFmtId="0" fontId="4" fillId="0" borderId="0" xfId="2" applyFont="1" applyFill="1" applyBorder="1" applyAlignment="1">
      <alignment vertical="center" wrapText="1"/>
    </xf>
    <xf numFmtId="0" fontId="4" fillId="0" borderId="13" xfId="3" applyNumberFormat="1" applyFont="1" applyFill="1" applyBorder="1" applyAlignment="1" applyProtection="1">
      <alignment horizontal="left" vertical="center" wrapText="1" shrinkToFit="1"/>
      <protection locked="0"/>
    </xf>
    <xf numFmtId="0" fontId="4" fillId="0" borderId="13" xfId="2" applyFont="1" applyFill="1" applyBorder="1" applyAlignment="1">
      <alignment horizontal="left" vertical="center" wrapText="1"/>
    </xf>
    <xf numFmtId="0" fontId="4" fillId="0" borderId="13" xfId="0" applyNumberFormat="1" applyFont="1" applyFill="1" applyBorder="1" applyAlignment="1" applyProtection="1">
      <alignment horizontal="left" vertical="center" wrapText="1" shrinkToFit="1"/>
      <protection locked="0"/>
    </xf>
    <xf numFmtId="49" fontId="4" fillId="0" borderId="13" xfId="3" applyNumberFormat="1" applyFont="1" applyFill="1" applyBorder="1" applyAlignment="1" applyProtection="1">
      <alignment horizontal="center" vertical="center" wrapText="1" shrinkToFit="1"/>
      <protection locked="0"/>
    </xf>
    <xf numFmtId="164" fontId="4" fillId="0" borderId="13" xfId="0" applyNumberFormat="1" applyFont="1" applyFill="1" applyBorder="1" applyAlignment="1" applyProtection="1">
      <alignment horizontal="center" vertical="center" wrapText="1" shrinkToFit="1"/>
      <protection locked="0"/>
    </xf>
    <xf numFmtId="164" fontId="4" fillId="0" borderId="3" xfId="0" applyNumberFormat="1" applyFont="1" applyFill="1" applyBorder="1" applyAlignment="1" applyProtection="1">
      <alignment horizontal="center" vertical="center" wrapText="1" shrinkToFit="1"/>
      <protection locked="0"/>
    </xf>
    <xf numFmtId="14" fontId="4" fillId="0" borderId="5" xfId="0" applyNumberFormat="1" applyFont="1" applyFill="1" applyBorder="1" applyAlignment="1" applyProtection="1">
      <alignment horizontal="left" vertical="center" wrapText="1" shrinkToFit="1"/>
      <protection locked="0"/>
    </xf>
    <xf numFmtId="0" fontId="8" fillId="0" borderId="5" xfId="4" applyNumberFormat="1" applyFont="1" applyFill="1" applyBorder="1" applyAlignment="1" applyProtection="1">
      <alignment horizontal="left" vertical="center" wrapText="1" shrinkToFit="1"/>
      <protection locked="0"/>
    </xf>
    <xf numFmtId="0" fontId="4" fillId="0" borderId="5" xfId="0" applyFont="1" applyFill="1" applyBorder="1" applyAlignment="1">
      <alignment horizontal="left" vertical="center" wrapText="1"/>
    </xf>
    <xf numFmtId="14" fontId="4" fillId="0" borderId="5" xfId="0" applyNumberFormat="1" applyFont="1" applyFill="1" applyBorder="1" applyAlignment="1">
      <alignment horizontal="left" vertical="center" wrapText="1"/>
    </xf>
    <xf numFmtId="49" fontId="4" fillId="0" borderId="5" xfId="0" applyNumberFormat="1" applyFont="1" applyFill="1" applyBorder="1" applyAlignment="1">
      <alignment horizontal="center" vertical="center" wrapText="1"/>
    </xf>
    <xf numFmtId="164" fontId="5" fillId="0" borderId="2" xfId="0" applyNumberFormat="1" applyFont="1" applyFill="1" applyBorder="1" applyAlignment="1" applyProtection="1">
      <alignment horizontal="center" vertical="center" wrapText="1" shrinkToFit="1"/>
      <protection locked="0"/>
    </xf>
    <xf numFmtId="164" fontId="5" fillId="0" borderId="5" xfId="0" applyNumberFormat="1" applyFont="1" applyFill="1" applyBorder="1" applyAlignment="1" applyProtection="1">
      <alignment horizontal="center" vertical="center" wrapText="1" shrinkToFit="1"/>
      <protection locked="0"/>
    </xf>
    <xf numFmtId="0" fontId="5" fillId="0" borderId="5" xfId="0" applyNumberFormat="1" applyFont="1" applyFill="1" applyBorder="1" applyAlignment="1" applyProtection="1">
      <alignment horizontal="left" vertical="center" wrapText="1" shrinkToFit="1"/>
      <protection locked="0"/>
    </xf>
    <xf numFmtId="49" fontId="5" fillId="0" borderId="5" xfId="0" applyNumberFormat="1" applyFont="1" applyFill="1" applyBorder="1" applyAlignment="1" applyProtection="1">
      <alignment horizontal="center" vertical="center" wrapText="1" shrinkToFit="1"/>
      <protection locked="0"/>
    </xf>
    <xf numFmtId="0" fontId="4" fillId="0" borderId="5" xfId="3" applyNumberFormat="1" applyFont="1" applyFill="1" applyBorder="1" applyAlignment="1" applyProtection="1">
      <alignment horizontal="left" vertical="center" wrapText="1"/>
      <protection locked="0"/>
    </xf>
    <xf numFmtId="0" fontId="4" fillId="0" borderId="5" xfId="0" applyNumberFormat="1" applyFont="1" applyFill="1" applyBorder="1" applyAlignment="1">
      <alignment horizontal="left" vertical="center" wrapText="1"/>
    </xf>
    <xf numFmtId="0" fontId="4" fillId="0" borderId="5" xfId="3" applyNumberFormat="1" applyFont="1" applyFill="1" applyBorder="1" applyAlignment="1" applyProtection="1">
      <alignment horizontal="center" vertical="center" wrapText="1" shrinkToFit="1"/>
      <protection locked="0"/>
    </xf>
    <xf numFmtId="164" fontId="4" fillId="0" borderId="4" xfId="0" applyNumberFormat="1" applyFont="1" applyFill="1" applyBorder="1" applyAlignment="1" applyProtection="1">
      <alignment horizontal="center" vertical="center" wrapText="1" shrinkToFit="1"/>
      <protection locked="0"/>
    </xf>
    <xf numFmtId="164" fontId="4" fillId="0" borderId="1" xfId="0" applyNumberFormat="1" applyFont="1" applyFill="1" applyBorder="1" applyAlignment="1" applyProtection="1">
      <alignment horizontal="center" vertical="center" wrapText="1" shrinkToFit="1"/>
      <protection locked="0"/>
    </xf>
    <xf numFmtId="49" fontId="4" fillId="0" borderId="5" xfId="0" applyNumberFormat="1" applyFont="1" applyFill="1" applyBorder="1" applyAlignment="1">
      <alignment horizontal="center" vertical="center"/>
    </xf>
    <xf numFmtId="0" fontId="4" fillId="3" borderId="0" xfId="2" applyFont="1" applyFill="1" applyAlignment="1">
      <alignment horizontal="left" vertical="center" wrapText="1"/>
    </xf>
    <xf numFmtId="49" fontId="4" fillId="3" borderId="0" xfId="2" applyNumberFormat="1" applyFont="1" applyFill="1" applyAlignment="1">
      <alignment horizontal="center" vertical="center" wrapText="1"/>
    </xf>
    <xf numFmtId="0" fontId="4" fillId="3" borderId="0" xfId="2" applyFont="1" applyFill="1" applyAlignment="1">
      <alignment horizontal="center" vertical="center" wrapText="1"/>
    </xf>
    <xf numFmtId="164" fontId="2" fillId="0" borderId="5" xfId="0" applyNumberFormat="1" applyFont="1" applyFill="1" applyBorder="1" applyAlignment="1" applyProtection="1">
      <alignment horizontal="center" vertical="center" wrapText="1" shrinkToFit="1"/>
      <protection locked="0"/>
    </xf>
    <xf numFmtId="0" fontId="4" fillId="2" borderId="16" xfId="0" applyNumberFormat="1" applyFont="1" applyFill="1" applyBorder="1" applyAlignment="1" applyProtection="1">
      <alignment horizontal="center" vertical="center" wrapText="1"/>
    </xf>
    <xf numFmtId="49" fontId="4" fillId="2" borderId="16" xfId="0" applyNumberFormat="1" applyFont="1" applyFill="1" applyBorder="1" applyAlignment="1" applyProtection="1">
      <alignment horizontal="center" vertical="center" wrapText="1"/>
    </xf>
    <xf numFmtId="0" fontId="4" fillId="2" borderId="17" xfId="0" applyNumberFormat="1" applyFont="1" applyFill="1" applyBorder="1" applyAlignment="1" applyProtection="1">
      <alignment horizontal="center" vertical="center" wrapText="1"/>
    </xf>
    <xf numFmtId="0" fontId="4" fillId="0" borderId="7" xfId="0" applyNumberFormat="1" applyFont="1" applyFill="1" applyBorder="1" applyAlignment="1" applyProtection="1">
      <alignment horizontal="center" vertical="center" wrapText="1" shrinkToFit="1"/>
      <protection locked="0"/>
    </xf>
    <xf numFmtId="49" fontId="4" fillId="0" borderId="7" xfId="0" applyNumberFormat="1" applyFont="1" applyFill="1" applyBorder="1" applyAlignment="1" applyProtection="1">
      <alignment horizontal="center" vertical="center" wrapText="1" shrinkToFit="1"/>
      <protection locked="0"/>
    </xf>
    <xf numFmtId="164" fontId="2" fillId="0" borderId="7" xfId="0" applyNumberFormat="1" applyFont="1" applyFill="1" applyBorder="1" applyAlignment="1" applyProtection="1">
      <alignment horizontal="center" vertical="center" wrapText="1" shrinkToFit="1"/>
      <protection locked="0"/>
    </xf>
    <xf numFmtId="0" fontId="9" fillId="2" borderId="0" xfId="0" applyNumberFormat="1" applyFont="1" applyFill="1" applyBorder="1" applyAlignment="1" applyProtection="1">
      <alignment horizontal="center" vertical="center" wrapText="1"/>
    </xf>
    <xf numFmtId="0" fontId="9" fillId="2" borderId="14" xfId="0" applyNumberFormat="1" applyFont="1" applyFill="1" applyBorder="1" applyAlignment="1" applyProtection="1">
      <alignment horizontal="center" vertical="center" wrapText="1"/>
    </xf>
    <xf numFmtId="49" fontId="9" fillId="2" borderId="14" xfId="0" applyNumberFormat="1" applyFont="1" applyFill="1" applyBorder="1" applyAlignment="1" applyProtection="1">
      <alignment horizontal="center" vertical="center" wrapText="1"/>
    </xf>
    <xf numFmtId="0" fontId="9" fillId="2" borderId="23" xfId="0" applyNumberFormat="1" applyFont="1" applyFill="1" applyBorder="1" applyAlignment="1" applyProtection="1">
      <alignment horizontal="center" vertical="center" wrapText="1"/>
    </xf>
    <xf numFmtId="0" fontId="4" fillId="4" borderId="12" xfId="0" applyNumberFormat="1" applyFont="1" applyFill="1" applyBorder="1" applyAlignment="1" applyProtection="1">
      <alignment horizontal="center" vertical="center" wrapText="1" shrinkToFit="1"/>
      <protection locked="0"/>
    </xf>
    <xf numFmtId="0" fontId="4" fillId="4" borderId="18" xfId="0" applyFont="1" applyFill="1" applyBorder="1" applyAlignment="1">
      <alignment horizontal="center" vertical="center" wrapText="1" shrinkToFit="1"/>
    </xf>
    <xf numFmtId="0" fontId="4" fillId="0" borderId="1" xfId="0" applyNumberFormat="1" applyFont="1" applyFill="1" applyBorder="1" applyAlignment="1" applyProtection="1">
      <alignment horizontal="center" vertical="center" wrapText="1" shrinkToFit="1"/>
      <protection locked="0"/>
    </xf>
    <xf numFmtId="49" fontId="4" fillId="0" borderId="1" xfId="0" applyNumberFormat="1" applyFont="1" applyFill="1" applyBorder="1" applyAlignment="1" applyProtection="1">
      <alignment horizontal="center" vertical="center" wrapText="1" shrinkToFit="1"/>
      <protection locked="0"/>
    </xf>
    <xf numFmtId="164" fontId="2" fillId="0" borderId="1" xfId="0" applyNumberFormat="1" applyFont="1" applyFill="1" applyBorder="1" applyAlignment="1" applyProtection="1">
      <alignment horizontal="center" vertical="center" wrapText="1" shrinkToFit="1"/>
      <protection locked="0"/>
    </xf>
    <xf numFmtId="0" fontId="4" fillId="2" borderId="18" xfId="0" applyNumberFormat="1" applyFont="1" applyFill="1" applyBorder="1" applyAlignment="1" applyProtection="1">
      <alignment horizontal="center" vertical="center" wrapText="1"/>
    </xf>
    <xf numFmtId="0" fontId="4" fillId="2" borderId="26" xfId="0" applyNumberFormat="1" applyFont="1" applyFill="1" applyBorder="1" applyAlignment="1" applyProtection="1">
      <alignment horizontal="center" vertical="center" wrapText="1"/>
    </xf>
    <xf numFmtId="0" fontId="9" fillId="2" borderId="28" xfId="0" applyNumberFormat="1" applyFont="1" applyFill="1" applyBorder="1" applyAlignment="1" applyProtection="1">
      <alignment horizontal="center" vertical="center" wrapText="1"/>
    </xf>
    <xf numFmtId="49" fontId="9" fillId="2" borderId="25" xfId="0" applyNumberFormat="1" applyFont="1" applyFill="1" applyBorder="1" applyAlignment="1" applyProtection="1">
      <alignment horizontal="center" vertical="center" wrapText="1"/>
    </xf>
    <xf numFmtId="0" fontId="11" fillId="0" borderId="5" xfId="0" applyFont="1" applyFill="1" applyBorder="1" applyAlignment="1">
      <alignment horizontal="justify" vertical="center" wrapText="1"/>
    </xf>
    <xf numFmtId="0" fontId="9" fillId="0" borderId="5" xfId="0" applyFont="1" applyFill="1" applyBorder="1" applyAlignment="1">
      <alignment horizontal="justify" vertical="center" wrapText="1"/>
    </xf>
    <xf numFmtId="0" fontId="9" fillId="4" borderId="7" xfId="0" applyFont="1" applyFill="1" applyBorder="1" applyAlignment="1">
      <alignment horizontal="justify" vertical="center" wrapText="1"/>
    </xf>
    <xf numFmtId="0" fontId="9" fillId="4" borderId="10" xfId="0" applyFont="1" applyFill="1" applyBorder="1" applyAlignment="1">
      <alignment horizontal="justify" vertical="center" wrapText="1"/>
    </xf>
    <xf numFmtId="0" fontId="9" fillId="0" borderId="7" xfId="0" applyFont="1" applyFill="1" applyBorder="1" applyAlignment="1">
      <alignment horizontal="justify" vertical="center" wrapText="1"/>
    </xf>
    <xf numFmtId="0" fontId="11" fillId="0" borderId="1" xfId="0" applyFont="1" applyFill="1" applyBorder="1" applyAlignment="1">
      <alignment horizontal="justify" vertical="center" wrapText="1"/>
    </xf>
    <xf numFmtId="0" fontId="11" fillId="0" borderId="13" xfId="0" applyFont="1" applyFill="1" applyBorder="1" applyAlignment="1">
      <alignment horizontal="justify" vertical="center" wrapText="1"/>
    </xf>
    <xf numFmtId="0" fontId="11" fillId="0" borderId="5" xfId="0" applyFont="1" applyFill="1" applyBorder="1" applyAlignment="1">
      <alignment vertical="center" wrapText="1"/>
    </xf>
    <xf numFmtId="0" fontId="9" fillId="0" borderId="1" xfId="0" applyFont="1" applyFill="1" applyBorder="1" applyAlignment="1">
      <alignment horizontal="left" vertical="center" wrapText="1"/>
    </xf>
    <xf numFmtId="0" fontId="11" fillId="0" borderId="0" xfId="2" applyFont="1" applyFill="1" applyBorder="1" applyAlignment="1">
      <alignment vertical="center" wrapText="1"/>
    </xf>
    <xf numFmtId="49" fontId="11" fillId="0" borderId="5" xfId="0" applyNumberFormat="1" applyFont="1" applyBorder="1" applyAlignment="1">
      <alignment horizontal="left" vertical="center" wrapText="1"/>
    </xf>
    <xf numFmtId="0" fontId="11" fillId="0" borderId="5" xfId="0" applyNumberFormat="1" applyFont="1" applyFill="1" applyBorder="1" applyAlignment="1" applyProtection="1">
      <alignment horizontal="left" vertical="top" wrapText="1" shrinkToFit="1"/>
      <protection locked="0"/>
    </xf>
    <xf numFmtId="0" fontId="12" fillId="0" borderId="5" xfId="0" applyNumberFormat="1" applyFont="1" applyFill="1" applyBorder="1" applyAlignment="1" applyProtection="1">
      <alignment horizontal="left" vertical="top" wrapText="1" shrinkToFit="1"/>
      <protection locked="0"/>
    </xf>
    <xf numFmtId="0" fontId="11" fillId="3" borderId="13" xfId="0" applyNumberFormat="1" applyFont="1" applyFill="1" applyBorder="1" applyAlignment="1">
      <alignment horizontal="left" vertical="top" wrapText="1"/>
    </xf>
    <xf numFmtId="0" fontId="11" fillId="0" borderId="5" xfId="3" applyNumberFormat="1" applyFont="1" applyFill="1" applyBorder="1" applyAlignment="1" applyProtection="1">
      <alignment vertical="top" wrapText="1" shrinkToFit="1"/>
      <protection locked="0"/>
    </xf>
    <xf numFmtId="0" fontId="11" fillId="0" borderId="5" xfId="3" applyNumberFormat="1" applyFont="1" applyFill="1" applyBorder="1" applyAlignment="1" applyProtection="1">
      <alignment horizontal="left" vertical="top" wrapText="1" shrinkToFit="1"/>
      <protection locked="0"/>
    </xf>
    <xf numFmtId="0" fontId="11" fillId="3" borderId="5" xfId="3" applyNumberFormat="1" applyFont="1" applyFill="1" applyBorder="1" applyAlignment="1" applyProtection="1">
      <alignment horizontal="left" vertical="top" wrapText="1" shrinkToFit="1"/>
      <protection locked="0"/>
    </xf>
    <xf numFmtId="0" fontId="4" fillId="0" borderId="5" xfId="3" applyNumberFormat="1" applyFont="1" applyFill="1" applyBorder="1" applyAlignment="1" applyProtection="1">
      <alignment horizontal="left" vertical="top" wrapText="1" shrinkToFit="1"/>
      <protection locked="0"/>
    </xf>
    <xf numFmtId="0" fontId="4" fillId="0" borderId="5" xfId="3" applyNumberFormat="1" applyFont="1" applyFill="1" applyBorder="1" applyAlignment="1" applyProtection="1">
      <alignment vertical="top" wrapText="1" shrinkToFit="1"/>
      <protection locked="0"/>
    </xf>
    <xf numFmtId="0" fontId="11" fillId="5" borderId="5" xfId="0" applyNumberFormat="1" applyFont="1" applyFill="1" applyBorder="1" applyAlignment="1">
      <alignment vertical="top" wrapText="1"/>
    </xf>
    <xf numFmtId="0" fontId="4" fillId="0" borderId="5" xfId="0" applyNumberFormat="1" applyFont="1" applyFill="1" applyBorder="1" applyAlignment="1" applyProtection="1">
      <alignment horizontal="left" vertical="top" wrapText="1" shrinkToFit="1"/>
      <protection locked="0"/>
    </xf>
    <xf numFmtId="0" fontId="11" fillId="3" borderId="5" xfId="0" applyNumberFormat="1" applyFont="1" applyFill="1" applyBorder="1" applyAlignment="1" applyProtection="1">
      <alignment horizontal="left" vertical="top" wrapText="1" shrinkToFit="1"/>
      <protection locked="0"/>
    </xf>
    <xf numFmtId="14" fontId="11" fillId="5" borderId="5" xfId="0" applyNumberFormat="1" applyFont="1" applyFill="1" applyBorder="1" applyAlignment="1" applyProtection="1">
      <alignment horizontal="left" vertical="top" wrapText="1" shrinkToFit="1"/>
      <protection locked="0"/>
    </xf>
    <xf numFmtId="14" fontId="4" fillId="0" borderId="5" xfId="3" applyNumberFormat="1" applyFont="1" applyFill="1" applyBorder="1" applyAlignment="1" applyProtection="1">
      <alignment horizontal="left" vertical="top" wrapText="1" shrinkToFit="1"/>
      <protection locked="0"/>
    </xf>
    <xf numFmtId="49" fontId="11" fillId="0" borderId="5" xfId="0" applyNumberFormat="1" applyFont="1" applyFill="1" applyBorder="1" applyAlignment="1">
      <alignment horizontal="left" vertical="top" wrapText="1"/>
    </xf>
    <xf numFmtId="0" fontId="11" fillId="0" borderId="5" xfId="0" applyFont="1" applyBorder="1" applyAlignment="1">
      <alignment horizontal="left" vertical="top" wrapText="1"/>
    </xf>
    <xf numFmtId="0" fontId="11" fillId="5" borderId="5" xfId="0" applyFont="1" applyFill="1" applyBorder="1" applyAlignment="1">
      <alignment vertical="top" wrapText="1"/>
    </xf>
    <xf numFmtId="49" fontId="11" fillId="5" borderId="5" xfId="0" applyNumberFormat="1" applyFont="1" applyFill="1" applyBorder="1" applyAlignment="1">
      <alignment horizontal="left" vertical="top" wrapText="1"/>
    </xf>
    <xf numFmtId="0" fontId="14" fillId="0" borderId="5" xfId="0" applyFont="1" applyBorder="1" applyAlignment="1">
      <alignment horizontal="left" vertical="center" wrapText="1"/>
    </xf>
    <xf numFmtId="0" fontId="13" fillId="0" borderId="5" xfId="0" applyFont="1" applyBorder="1" applyAlignment="1">
      <alignment horizontal="center" vertical="top" wrapText="1"/>
    </xf>
    <xf numFmtId="49" fontId="13" fillId="0" borderId="5" xfId="0" applyNumberFormat="1" applyFont="1" applyBorder="1" applyAlignment="1">
      <alignment horizontal="center" vertical="top" wrapText="1"/>
    </xf>
    <xf numFmtId="49" fontId="11" fillId="0" borderId="33" xfId="0" applyNumberFormat="1" applyFont="1" applyBorder="1" applyAlignment="1">
      <alignment horizontal="left" vertical="center" wrapText="1"/>
    </xf>
    <xf numFmtId="0" fontId="11" fillId="0" borderId="5" xfId="0" applyFont="1" applyFill="1" applyBorder="1" applyAlignment="1">
      <alignment vertical="top" wrapText="1"/>
    </xf>
    <xf numFmtId="49" fontId="11" fillId="0" borderId="33" xfId="0" applyNumberFormat="1" applyFont="1" applyBorder="1" applyAlignment="1" applyProtection="1">
      <alignment horizontal="left" vertical="center" wrapText="1"/>
    </xf>
    <xf numFmtId="14" fontId="4" fillId="0" borderId="5" xfId="0" applyNumberFormat="1" applyFont="1" applyFill="1" applyBorder="1" applyAlignment="1" applyProtection="1">
      <alignment horizontal="left" vertical="top" wrapText="1" shrinkToFit="1"/>
      <protection locked="0"/>
    </xf>
    <xf numFmtId="166" fontId="11" fillId="3" borderId="5" xfId="0" applyNumberFormat="1" applyFont="1" applyFill="1" applyBorder="1" applyAlignment="1" applyProtection="1">
      <alignment horizontal="center" vertical="center" wrapText="1" shrinkToFit="1"/>
      <protection locked="0"/>
    </xf>
    <xf numFmtId="164" fontId="11" fillId="0" borderId="5" xfId="0" applyNumberFormat="1" applyFont="1" applyFill="1" applyBorder="1" applyAlignment="1" applyProtection="1">
      <alignment horizontal="center" vertical="center" wrapText="1" shrinkToFit="1"/>
      <protection locked="0"/>
    </xf>
    <xf numFmtId="0" fontId="4" fillId="3" borderId="0" xfId="2" applyFont="1" applyFill="1" applyAlignment="1">
      <alignment horizontal="left" vertical="center" wrapText="1"/>
    </xf>
    <xf numFmtId="0" fontId="8" fillId="0" borderId="5" xfId="3" applyNumberFormat="1" applyFont="1" applyFill="1" applyBorder="1" applyAlignment="1" applyProtection="1">
      <alignment vertical="top" wrapText="1" shrinkToFit="1"/>
      <protection locked="0"/>
    </xf>
    <xf numFmtId="0" fontId="8" fillId="0" borderId="5" xfId="3" applyNumberFormat="1" applyFont="1" applyFill="1" applyBorder="1" applyAlignment="1" applyProtection="1">
      <alignment horizontal="left" vertical="top" wrapText="1" shrinkToFit="1"/>
      <protection locked="0"/>
    </xf>
    <xf numFmtId="49" fontId="11" fillId="0" borderId="5" xfId="0" applyNumberFormat="1" applyFont="1" applyFill="1" applyBorder="1" applyAlignment="1">
      <alignment vertical="top" wrapText="1"/>
    </xf>
    <xf numFmtId="49" fontId="11" fillId="5" borderId="5" xfId="0" applyNumberFormat="1" applyFont="1" applyFill="1" applyBorder="1" applyAlignment="1">
      <alignment vertical="top" wrapText="1"/>
    </xf>
    <xf numFmtId="0" fontId="11" fillId="5" borderId="5" xfId="3" applyNumberFormat="1" applyFont="1" applyFill="1" applyBorder="1" applyAlignment="1" applyProtection="1">
      <alignment horizontal="left" vertical="top" wrapText="1" readingOrder="1"/>
      <protection locked="0"/>
    </xf>
    <xf numFmtId="0" fontId="11" fillId="5" borderId="5" xfId="3" applyNumberFormat="1" applyFont="1" applyFill="1" applyBorder="1" applyAlignment="1" applyProtection="1">
      <alignment horizontal="left" vertical="top" wrapText="1" shrinkToFit="1" readingOrder="1"/>
      <protection locked="0"/>
    </xf>
    <xf numFmtId="0" fontId="11" fillId="5" borderId="5" xfId="2" applyFont="1" applyFill="1" applyBorder="1" applyAlignment="1">
      <alignment vertical="top" wrapText="1"/>
    </xf>
    <xf numFmtId="14" fontId="11" fillId="5" borderId="5" xfId="3" applyNumberFormat="1" applyFont="1" applyFill="1" applyBorder="1" applyAlignment="1" applyProtection="1">
      <alignment horizontal="left" vertical="top" wrapText="1" shrinkToFit="1"/>
      <protection locked="0"/>
    </xf>
    <xf numFmtId="0" fontId="11" fillId="3" borderId="5" xfId="0" applyFont="1" applyFill="1" applyBorder="1" applyAlignment="1">
      <alignment horizontal="left" vertical="top" wrapText="1"/>
    </xf>
    <xf numFmtId="0" fontId="11" fillId="0" borderId="5" xfId="0" applyNumberFormat="1" applyFont="1" applyFill="1" applyBorder="1" applyAlignment="1" applyProtection="1">
      <alignment horizontal="justify" vertical="top" wrapText="1" shrinkToFit="1"/>
      <protection locked="0"/>
    </xf>
    <xf numFmtId="0" fontId="11" fillId="5" borderId="5" xfId="0" applyNumberFormat="1" applyFont="1" applyFill="1" applyBorder="1" applyAlignment="1">
      <alignment horizontal="left" vertical="top" wrapText="1" shrinkToFit="1" readingOrder="1"/>
    </xf>
    <xf numFmtId="49" fontId="11" fillId="3" borderId="5" xfId="0" applyNumberFormat="1" applyFont="1" applyFill="1" applyBorder="1" applyAlignment="1">
      <alignment vertical="top" wrapText="1"/>
    </xf>
    <xf numFmtId="0" fontId="11" fillId="3" borderId="13" xfId="0" applyFont="1" applyFill="1" applyBorder="1" applyAlignment="1">
      <alignment horizontal="left" vertical="top" wrapText="1"/>
    </xf>
    <xf numFmtId="49" fontId="11" fillId="0" borderId="5" xfId="0" applyNumberFormat="1" applyFont="1" applyBorder="1" applyAlignment="1" applyProtection="1">
      <alignment horizontal="left" vertical="center" wrapText="1"/>
    </xf>
    <xf numFmtId="49" fontId="11" fillId="3" borderId="5" xfId="0" applyNumberFormat="1" applyFont="1" applyFill="1" applyBorder="1" applyAlignment="1">
      <alignment horizontal="left" vertical="top" wrapText="1"/>
    </xf>
    <xf numFmtId="0" fontId="4" fillId="0" borderId="5" xfId="3" applyNumberFormat="1" applyFont="1" applyFill="1" applyBorder="1" applyAlignment="1" applyProtection="1">
      <alignment horizontal="center" vertical="top" wrapText="1" shrinkToFit="1"/>
      <protection locked="0"/>
    </xf>
    <xf numFmtId="0" fontId="16" fillId="0" borderId="5" xfId="0" applyNumberFormat="1" applyFont="1" applyFill="1" applyBorder="1" applyAlignment="1" applyProtection="1">
      <alignment horizontal="left" vertical="top" wrapText="1"/>
    </xf>
    <xf numFmtId="0" fontId="16" fillId="0" borderId="5" xfId="0" applyNumberFormat="1" applyFont="1" applyFill="1" applyBorder="1" applyAlignment="1" applyProtection="1">
      <alignment horizontal="left" vertical="top" wrapText="1" shrinkToFit="1"/>
      <protection locked="0"/>
    </xf>
    <xf numFmtId="0" fontId="15" fillId="0" borderId="5" xfId="0" applyNumberFormat="1" applyFont="1" applyFill="1" applyBorder="1" applyAlignment="1" applyProtection="1">
      <alignment horizontal="left" vertical="top" wrapText="1" shrinkToFit="1"/>
      <protection locked="0"/>
    </xf>
    <xf numFmtId="0" fontId="17" fillId="3" borderId="0" xfId="2" applyFont="1" applyFill="1" applyAlignment="1">
      <alignment horizontal="left" vertical="center" wrapText="1"/>
    </xf>
    <xf numFmtId="0" fontId="12" fillId="0" borderId="1" xfId="0" applyNumberFormat="1" applyFont="1" applyFill="1" applyBorder="1" applyAlignment="1" applyProtection="1">
      <alignment vertical="top" wrapText="1"/>
    </xf>
    <xf numFmtId="0" fontId="11" fillId="0" borderId="5" xfId="0" applyNumberFormat="1" applyFont="1" applyFill="1" applyBorder="1" applyAlignment="1" applyProtection="1">
      <alignment vertical="top" wrapText="1"/>
    </xf>
    <xf numFmtId="0" fontId="12" fillId="0" borderId="5" xfId="0" applyNumberFormat="1" applyFont="1" applyFill="1" applyBorder="1" applyAlignment="1" applyProtection="1">
      <alignment vertical="top" wrapText="1"/>
    </xf>
    <xf numFmtId="0" fontId="4" fillId="0" borderId="5" xfId="0" applyNumberFormat="1" applyFont="1" applyFill="1" applyBorder="1" applyAlignment="1" applyProtection="1">
      <alignment horizontal="center" vertical="top" wrapText="1" shrinkToFit="1"/>
      <protection locked="0"/>
    </xf>
    <xf numFmtId="0" fontId="16" fillId="0" borderId="5" xfId="5" applyNumberFormat="1" applyFont="1" applyFill="1" applyBorder="1" applyAlignment="1" applyProtection="1">
      <alignment horizontal="left" vertical="top" wrapText="1" shrinkToFit="1"/>
      <protection locked="0"/>
    </xf>
    <xf numFmtId="0" fontId="12" fillId="0" borderId="5" xfId="5" applyNumberFormat="1" applyFont="1" applyFill="1" applyBorder="1" applyAlignment="1" applyProtection="1">
      <alignment vertical="top" wrapText="1" shrinkToFit="1"/>
      <protection locked="0"/>
    </xf>
    <xf numFmtId="0" fontId="12" fillId="0" borderId="5" xfId="5" applyNumberFormat="1" applyFont="1" applyFill="1" applyBorder="1" applyAlignment="1" applyProtection="1">
      <alignment vertical="top" wrapText="1"/>
    </xf>
    <xf numFmtId="0" fontId="11" fillId="0" borderId="5" xfId="0" applyFont="1" applyFill="1" applyBorder="1" applyAlignment="1">
      <alignment horizontal="justify" vertical="top" wrapText="1"/>
    </xf>
    <xf numFmtId="49" fontId="16" fillId="0" borderId="5" xfId="0" applyNumberFormat="1" applyFont="1" applyFill="1" applyBorder="1" applyAlignment="1">
      <alignment horizontal="left" vertical="top" wrapText="1"/>
    </xf>
    <xf numFmtId="0" fontId="11" fillId="0" borderId="5" xfId="5" applyNumberFormat="1" applyFont="1" applyFill="1" applyBorder="1" applyAlignment="1" applyProtection="1">
      <alignment horizontal="left" vertical="top" wrapText="1"/>
    </xf>
    <xf numFmtId="14" fontId="11" fillId="0" borderId="5" xfId="5" applyNumberFormat="1" applyFont="1" applyFill="1" applyBorder="1" applyAlignment="1" applyProtection="1">
      <alignment horizontal="left" vertical="top" wrapText="1"/>
    </xf>
    <xf numFmtId="0" fontId="12" fillId="0" borderId="5" xfId="5" applyNumberFormat="1" applyFont="1" applyFill="1" applyBorder="1" applyAlignment="1" applyProtection="1">
      <alignment horizontal="left" vertical="top" wrapText="1"/>
    </xf>
    <xf numFmtId="0" fontId="12" fillId="0" borderId="5" xfId="5" applyNumberFormat="1" applyFont="1" applyFill="1" applyBorder="1" applyAlignment="1" applyProtection="1">
      <alignment horizontal="left" vertical="top" wrapText="1" shrinkToFit="1"/>
      <protection locked="0"/>
    </xf>
    <xf numFmtId="14" fontId="16" fillId="0" borderId="5" xfId="0" applyNumberFormat="1" applyFont="1" applyFill="1" applyBorder="1" applyAlignment="1" applyProtection="1">
      <alignment horizontal="left" vertical="top" wrapText="1" shrinkToFit="1"/>
      <protection locked="0"/>
    </xf>
    <xf numFmtId="0" fontId="4" fillId="0" borderId="1" xfId="0" applyNumberFormat="1" applyFont="1" applyFill="1" applyBorder="1" applyAlignment="1" applyProtection="1">
      <alignment horizontal="left" vertical="top" wrapText="1" shrinkToFit="1"/>
      <protection locked="0"/>
    </xf>
    <xf numFmtId="0" fontId="13" fillId="0" borderId="5" xfId="0" applyFont="1" applyFill="1" applyBorder="1" applyAlignment="1">
      <alignment vertical="top" wrapText="1"/>
    </xf>
    <xf numFmtId="0" fontId="14" fillId="0" borderId="5" xfId="0" applyFont="1" applyBorder="1" applyAlignment="1">
      <alignment vertical="top" wrapText="1"/>
    </xf>
    <xf numFmtId="0" fontId="13" fillId="0" borderId="5" xfId="0" applyFont="1" applyBorder="1" applyAlignment="1">
      <alignment vertical="top" wrapText="1"/>
    </xf>
    <xf numFmtId="49" fontId="13" fillId="0" borderId="5" xfId="0" applyNumberFormat="1" applyFont="1" applyBorder="1" applyAlignment="1">
      <alignment vertical="top" wrapText="1"/>
    </xf>
    <xf numFmtId="164" fontId="4" fillId="3" borderId="5" xfId="0" applyNumberFormat="1" applyFont="1" applyFill="1" applyBorder="1" applyAlignment="1" applyProtection="1">
      <alignment horizontal="center" vertical="center" wrapText="1" shrinkToFit="1"/>
      <protection locked="0"/>
    </xf>
    <xf numFmtId="164" fontId="4" fillId="3" borderId="2" xfId="0" applyNumberFormat="1" applyFont="1" applyFill="1" applyBorder="1" applyAlignment="1" applyProtection="1">
      <alignment horizontal="center" vertical="center" wrapText="1" shrinkToFit="1"/>
      <protection locked="0"/>
    </xf>
    <xf numFmtId="0" fontId="4" fillId="0" borderId="5" xfId="0" applyNumberFormat="1" applyFont="1" applyFill="1" applyBorder="1" applyAlignment="1" applyProtection="1">
      <alignment vertical="top" wrapText="1" shrinkToFit="1"/>
      <protection locked="0"/>
    </xf>
    <xf numFmtId="0" fontId="11" fillId="0" borderId="5" xfId="0" applyFont="1" applyFill="1" applyBorder="1" applyAlignment="1">
      <alignment horizontal="left" vertical="center" wrapText="1"/>
    </xf>
    <xf numFmtId="0" fontId="11" fillId="0" borderId="5" xfId="0" applyFont="1" applyFill="1" applyBorder="1" applyAlignment="1">
      <alignment horizontal="left" vertical="top" wrapText="1"/>
    </xf>
    <xf numFmtId="164" fontId="2" fillId="4" borderId="12" xfId="0" applyNumberFormat="1" applyFont="1" applyFill="1" applyBorder="1" applyAlignment="1" applyProtection="1">
      <alignment horizontal="center" vertical="center" wrapText="1" shrinkToFit="1"/>
      <protection locked="0"/>
    </xf>
    <xf numFmtId="0" fontId="6" fillId="4" borderId="18" xfId="0" applyFont="1" applyFill="1" applyBorder="1" applyAlignment="1">
      <alignment horizontal="center" vertical="center" wrapText="1" shrinkToFit="1"/>
    </xf>
    <xf numFmtId="0" fontId="9" fillId="2" borderId="23" xfId="0" applyNumberFormat="1" applyFont="1" applyFill="1" applyBorder="1" applyAlignment="1" applyProtection="1">
      <alignment horizontal="center" vertical="center" wrapText="1"/>
    </xf>
    <xf numFmtId="0" fontId="9" fillId="2" borderId="24" xfId="0" applyNumberFormat="1" applyFont="1" applyFill="1" applyBorder="1" applyAlignment="1" applyProtection="1">
      <alignment horizontal="center" vertical="center" wrapText="1"/>
    </xf>
    <xf numFmtId="0" fontId="9" fillId="2" borderId="25" xfId="0" applyNumberFormat="1" applyFont="1" applyFill="1" applyBorder="1" applyAlignment="1" applyProtection="1">
      <alignment horizontal="center" vertical="center" wrapText="1"/>
    </xf>
    <xf numFmtId="0" fontId="4" fillId="3" borderId="0" xfId="2" applyFont="1" applyFill="1" applyAlignment="1">
      <alignment horizontal="left" vertical="center" wrapText="1"/>
    </xf>
    <xf numFmtId="0" fontId="9" fillId="2" borderId="30" xfId="0" applyNumberFormat="1" applyFont="1" applyFill="1" applyBorder="1" applyAlignment="1" applyProtection="1">
      <alignment horizontal="center" vertical="center" wrapText="1"/>
    </xf>
    <xf numFmtId="0" fontId="9" fillId="2" borderId="32" xfId="0" applyNumberFormat="1" applyFont="1" applyFill="1" applyBorder="1" applyAlignment="1" applyProtection="1">
      <alignment horizontal="center" vertical="center" wrapText="1"/>
    </xf>
    <xf numFmtId="0" fontId="9" fillId="2" borderId="31" xfId="0" applyNumberFormat="1" applyFont="1" applyFill="1" applyBorder="1" applyAlignment="1" applyProtection="1">
      <alignment horizontal="center" vertical="center" wrapText="1"/>
    </xf>
    <xf numFmtId="0" fontId="19" fillId="0" borderId="0" xfId="0" applyNumberFormat="1" applyFont="1" applyFill="1" applyBorder="1" applyAlignment="1" applyProtection="1">
      <alignment vertical="center" wrapText="1"/>
    </xf>
    <xf numFmtId="0" fontId="10" fillId="0" borderId="0" xfId="2" applyFont="1" applyFill="1" applyAlignment="1">
      <alignment horizontal="left" vertical="center" wrapText="1"/>
    </xf>
    <xf numFmtId="0" fontId="11" fillId="0" borderId="28" xfId="0" applyNumberFormat="1" applyFont="1" applyFill="1" applyBorder="1" applyAlignment="1" applyProtection="1">
      <alignment horizontal="left" vertical="center" wrapText="1"/>
    </xf>
    <xf numFmtId="49" fontId="9" fillId="2" borderId="6" xfId="0" applyNumberFormat="1" applyFont="1" applyFill="1" applyBorder="1" applyAlignment="1" applyProtection="1">
      <alignment horizontal="center" vertical="center" wrapText="1"/>
    </xf>
    <xf numFmtId="49" fontId="9" fillId="2" borderId="8" xfId="0" applyNumberFormat="1" applyFont="1" applyFill="1" applyBorder="1" applyAlignment="1">
      <alignment horizontal="center" vertical="center" wrapText="1"/>
    </xf>
    <xf numFmtId="49" fontId="9" fillId="2" borderId="9" xfId="0" applyNumberFormat="1" applyFont="1" applyFill="1" applyBorder="1" applyAlignment="1">
      <alignment horizontal="center" vertical="center" wrapText="1"/>
    </xf>
    <xf numFmtId="49" fontId="9" fillId="2" borderId="11" xfId="0" applyNumberFormat="1" applyFont="1" applyFill="1" applyBorder="1" applyAlignment="1">
      <alignment horizontal="center" vertical="center" wrapText="1"/>
    </xf>
    <xf numFmtId="0" fontId="9" fillId="2" borderId="26" xfId="0" applyNumberFormat="1" applyFont="1" applyFill="1" applyBorder="1" applyAlignment="1" applyProtection="1">
      <alignment horizontal="center" vertical="center" wrapText="1"/>
    </xf>
    <xf numFmtId="0" fontId="9" fillId="2" borderId="16" xfId="0" applyNumberFormat="1" applyFont="1" applyFill="1" applyBorder="1" applyAlignment="1" applyProtection="1">
      <alignment horizontal="center" vertical="center" wrapText="1"/>
    </xf>
    <xf numFmtId="0" fontId="9" fillId="2" borderId="17" xfId="0" applyNumberFormat="1" applyFont="1" applyFill="1" applyBorder="1" applyAlignment="1" applyProtection="1">
      <alignment horizontal="center" vertical="center" wrapText="1"/>
    </xf>
    <xf numFmtId="0" fontId="9" fillId="2" borderId="15" xfId="0" applyNumberFormat="1" applyFont="1" applyFill="1" applyBorder="1" applyAlignment="1" applyProtection="1">
      <alignment horizontal="center" vertical="center" wrapText="1"/>
    </xf>
    <xf numFmtId="0" fontId="9" fillId="2" borderId="19" xfId="0" applyNumberFormat="1" applyFont="1" applyFill="1" applyBorder="1" applyAlignment="1" applyProtection="1">
      <alignment horizontal="center" vertical="center" wrapText="1"/>
    </xf>
    <xf numFmtId="0" fontId="9" fillId="2" borderId="22" xfId="0" applyNumberFormat="1" applyFont="1" applyFill="1" applyBorder="1" applyAlignment="1" applyProtection="1">
      <alignment horizontal="center" vertical="center" wrapText="1"/>
    </xf>
    <xf numFmtId="0" fontId="9" fillId="2" borderId="20" xfId="0" applyNumberFormat="1" applyFont="1" applyFill="1" applyBorder="1" applyAlignment="1" applyProtection="1">
      <alignment horizontal="center" vertical="center" wrapText="1"/>
    </xf>
    <xf numFmtId="0" fontId="9" fillId="2" borderId="21" xfId="0" applyNumberFormat="1" applyFont="1" applyFill="1" applyBorder="1" applyAlignment="1" applyProtection="1">
      <alignment horizontal="center" vertical="center" wrapText="1"/>
    </xf>
    <xf numFmtId="0" fontId="9" fillId="2" borderId="29" xfId="0" applyNumberFormat="1" applyFont="1" applyFill="1" applyBorder="1" applyAlignment="1" applyProtection="1">
      <alignment horizontal="center" vertical="center" wrapText="1"/>
    </xf>
    <xf numFmtId="0" fontId="9" fillId="2" borderId="27" xfId="0" applyNumberFormat="1" applyFont="1" applyFill="1" applyBorder="1" applyAlignment="1" applyProtection="1">
      <alignment horizontal="center" vertical="center" wrapText="1"/>
    </xf>
    <xf numFmtId="0" fontId="18" fillId="0" borderId="0" xfId="0" applyNumberFormat="1" applyFont="1" applyFill="1" applyBorder="1" applyAlignment="1" applyProtection="1">
      <alignment horizontal="center" vertical="center" wrapText="1"/>
    </xf>
    <xf numFmtId="0" fontId="4" fillId="4" borderId="12" xfId="0" applyNumberFormat="1" applyFont="1" applyFill="1" applyBorder="1" applyAlignment="1" applyProtection="1">
      <alignment horizontal="center" vertical="center" wrapText="1" shrinkToFit="1"/>
      <protection locked="0"/>
    </xf>
    <xf numFmtId="0" fontId="4" fillId="4" borderId="18" xfId="0" applyFont="1" applyFill="1" applyBorder="1" applyAlignment="1">
      <alignment horizontal="center" vertical="center" wrapText="1" shrinkToFit="1"/>
    </xf>
    <xf numFmtId="49" fontId="4" fillId="4" borderId="12" xfId="0" applyNumberFormat="1" applyFont="1" applyFill="1" applyBorder="1" applyAlignment="1" applyProtection="1">
      <alignment horizontal="center" vertical="center" wrapText="1" shrinkToFit="1"/>
      <protection locked="0"/>
    </xf>
    <xf numFmtId="49" fontId="4" fillId="4" borderId="18" xfId="0" applyNumberFormat="1" applyFont="1" applyFill="1" applyBorder="1" applyAlignment="1">
      <alignment horizontal="center" vertical="center" wrapText="1" shrinkToFit="1"/>
    </xf>
  </cellXfs>
  <cellStyles count="6">
    <cellStyle name=" 1" xfId="4"/>
    <cellStyle name="Normal_TMP_2" xfId="2"/>
    <cellStyle name="Обычный" xfId="0" builtinId="0"/>
    <cellStyle name="Обычный 12" xfId="5"/>
    <cellStyle name="Обычный 2" xfId="1"/>
    <cellStyle name="Стиль 1" xfId="3"/>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880"/>
  <sheetViews>
    <sheetView tabSelected="1" zoomScale="115" zoomScaleNormal="115" workbookViewId="0">
      <selection activeCell="P10" sqref="P10:P11"/>
    </sheetView>
  </sheetViews>
  <sheetFormatPr defaultRowHeight="10.5" x14ac:dyDescent="0.25"/>
  <cols>
    <col min="1" max="1" width="32.85546875" style="1" customWidth="1"/>
    <col min="2" max="2" width="21.28515625" style="41" customWidth="1"/>
    <col min="3" max="3" width="7.5703125" style="41" customWidth="1"/>
    <col min="4" max="4" width="9.140625" style="41" customWidth="1"/>
    <col min="5" max="5" width="29.85546875" style="41" customWidth="1"/>
    <col min="6" max="6" width="10.140625" style="41" customWidth="1"/>
    <col min="7" max="7" width="9.140625" style="41" customWidth="1"/>
    <col min="8" max="8" width="23.28515625" style="41" customWidth="1"/>
    <col min="9" max="10" width="9.140625" style="41" customWidth="1"/>
    <col min="11" max="11" width="3.140625" style="42" customWidth="1"/>
    <col min="12" max="12" width="3.5703125" style="42" customWidth="1"/>
    <col min="13" max="13" width="8.7109375" style="43" customWidth="1"/>
    <col min="14" max="14" width="9.140625" style="43" customWidth="1"/>
    <col min="15" max="15" width="9.28515625" style="43" customWidth="1"/>
    <col min="16" max="16" width="8.140625" style="43" customWidth="1"/>
    <col min="17" max="17" width="8.28515625" style="43" customWidth="1"/>
    <col min="18" max="18" width="8.5703125" style="43" customWidth="1"/>
    <col min="19" max="19" width="8.7109375" style="43" customWidth="1"/>
    <col min="20" max="20" width="8.85546875" style="43" customWidth="1"/>
    <col min="21" max="21" width="9" style="43" customWidth="1"/>
    <col min="22" max="22" width="8.28515625" style="43" customWidth="1"/>
    <col min="23" max="23" width="10" style="43" customWidth="1"/>
    <col min="24" max="24" width="8.140625" style="43" customWidth="1"/>
    <col min="25" max="256" width="9.140625" style="1"/>
    <col min="257" max="257" width="0" style="1" hidden="1" customWidth="1"/>
    <col min="258" max="258" width="7.42578125" style="1" customWidth="1"/>
    <col min="259" max="259" width="49" style="1" customWidth="1"/>
    <col min="260" max="260" width="5.5703125" style="1" customWidth="1"/>
    <col min="261" max="261" width="39.140625" style="1" customWidth="1"/>
    <col min="262" max="262" width="9.85546875" style="1" customWidth="1"/>
    <col min="263" max="263" width="9.140625" style="1" customWidth="1"/>
    <col min="264" max="264" width="35.28515625" style="1" customWidth="1"/>
    <col min="265" max="265" width="10.140625" style="1" customWidth="1"/>
    <col min="266" max="266" width="9.140625" style="1" customWidth="1"/>
    <col min="267" max="267" width="3.140625" style="1" customWidth="1"/>
    <col min="268" max="268" width="2.7109375" style="1" customWidth="1"/>
    <col min="269" max="270" width="10.28515625" style="1" customWidth="1"/>
    <col min="271" max="271" width="9.85546875" style="1" customWidth="1"/>
    <col min="272" max="274" width="0" style="1" hidden="1" customWidth="1"/>
    <col min="275" max="278" width="11.140625" style="1" customWidth="1"/>
    <col min="279" max="279" width="13.28515625" style="1" customWidth="1"/>
    <col min="280" max="280" width="16.5703125" style="1" customWidth="1"/>
    <col min="281" max="512" width="9.140625" style="1"/>
    <col min="513" max="513" width="0" style="1" hidden="1" customWidth="1"/>
    <col min="514" max="514" width="7.42578125" style="1" customWidth="1"/>
    <col min="515" max="515" width="49" style="1" customWidth="1"/>
    <col min="516" max="516" width="5.5703125" style="1" customWidth="1"/>
    <col min="517" max="517" width="39.140625" style="1" customWidth="1"/>
    <col min="518" max="518" width="9.85546875" style="1" customWidth="1"/>
    <col min="519" max="519" width="9.140625" style="1" customWidth="1"/>
    <col min="520" max="520" width="35.28515625" style="1" customWidth="1"/>
    <col min="521" max="521" width="10.140625" style="1" customWidth="1"/>
    <col min="522" max="522" width="9.140625" style="1" customWidth="1"/>
    <col min="523" max="523" width="3.140625" style="1" customWidth="1"/>
    <col min="524" max="524" width="2.7109375" style="1" customWidth="1"/>
    <col min="525" max="526" width="10.28515625" style="1" customWidth="1"/>
    <col min="527" max="527" width="9.85546875" style="1" customWidth="1"/>
    <col min="528" max="530" width="0" style="1" hidden="1" customWidth="1"/>
    <col min="531" max="534" width="11.140625" style="1" customWidth="1"/>
    <col min="535" max="535" width="13.28515625" style="1" customWidth="1"/>
    <col min="536" max="536" width="16.5703125" style="1" customWidth="1"/>
    <col min="537" max="768" width="9.140625" style="1"/>
    <col min="769" max="769" width="0" style="1" hidden="1" customWidth="1"/>
    <col min="770" max="770" width="7.42578125" style="1" customWidth="1"/>
    <col min="771" max="771" width="49" style="1" customWidth="1"/>
    <col min="772" max="772" width="5.5703125" style="1" customWidth="1"/>
    <col min="773" max="773" width="39.140625" style="1" customWidth="1"/>
    <col min="774" max="774" width="9.85546875" style="1" customWidth="1"/>
    <col min="775" max="775" width="9.140625" style="1" customWidth="1"/>
    <col min="776" max="776" width="35.28515625" style="1" customWidth="1"/>
    <col min="777" max="777" width="10.140625" style="1" customWidth="1"/>
    <col min="778" max="778" width="9.140625" style="1" customWidth="1"/>
    <col min="779" max="779" width="3.140625" style="1" customWidth="1"/>
    <col min="780" max="780" width="2.7109375" style="1" customWidth="1"/>
    <col min="781" max="782" width="10.28515625" style="1" customWidth="1"/>
    <col min="783" max="783" width="9.85546875" style="1" customWidth="1"/>
    <col min="784" max="786" width="0" style="1" hidden="1" customWidth="1"/>
    <col min="787" max="790" width="11.140625" style="1" customWidth="1"/>
    <col min="791" max="791" width="13.28515625" style="1" customWidth="1"/>
    <col min="792" max="792" width="16.5703125" style="1" customWidth="1"/>
    <col min="793" max="1024" width="9.140625" style="1"/>
    <col min="1025" max="1025" width="0" style="1" hidden="1" customWidth="1"/>
    <col min="1026" max="1026" width="7.42578125" style="1" customWidth="1"/>
    <col min="1027" max="1027" width="49" style="1" customWidth="1"/>
    <col min="1028" max="1028" width="5.5703125" style="1" customWidth="1"/>
    <col min="1029" max="1029" width="39.140625" style="1" customWidth="1"/>
    <col min="1030" max="1030" width="9.85546875" style="1" customWidth="1"/>
    <col min="1031" max="1031" width="9.140625" style="1" customWidth="1"/>
    <col min="1032" max="1032" width="35.28515625" style="1" customWidth="1"/>
    <col min="1033" max="1033" width="10.140625" style="1" customWidth="1"/>
    <col min="1034" max="1034" width="9.140625" style="1" customWidth="1"/>
    <col min="1035" max="1035" width="3.140625" style="1" customWidth="1"/>
    <col min="1036" max="1036" width="2.7109375" style="1" customWidth="1"/>
    <col min="1037" max="1038" width="10.28515625" style="1" customWidth="1"/>
    <col min="1039" max="1039" width="9.85546875" style="1" customWidth="1"/>
    <col min="1040" max="1042" width="0" style="1" hidden="1" customWidth="1"/>
    <col min="1043" max="1046" width="11.140625" style="1" customWidth="1"/>
    <col min="1047" max="1047" width="13.28515625" style="1" customWidth="1"/>
    <col min="1048" max="1048" width="16.5703125" style="1" customWidth="1"/>
    <col min="1049" max="1280" width="9.140625" style="1"/>
    <col min="1281" max="1281" width="0" style="1" hidden="1" customWidth="1"/>
    <col min="1282" max="1282" width="7.42578125" style="1" customWidth="1"/>
    <col min="1283" max="1283" width="49" style="1" customWidth="1"/>
    <col min="1284" max="1284" width="5.5703125" style="1" customWidth="1"/>
    <col min="1285" max="1285" width="39.140625" style="1" customWidth="1"/>
    <col min="1286" max="1286" width="9.85546875" style="1" customWidth="1"/>
    <col min="1287" max="1287" width="9.140625" style="1" customWidth="1"/>
    <col min="1288" max="1288" width="35.28515625" style="1" customWidth="1"/>
    <col min="1289" max="1289" width="10.140625" style="1" customWidth="1"/>
    <col min="1290" max="1290" width="9.140625" style="1" customWidth="1"/>
    <col min="1291" max="1291" width="3.140625" style="1" customWidth="1"/>
    <col min="1292" max="1292" width="2.7109375" style="1" customWidth="1"/>
    <col min="1293" max="1294" width="10.28515625" style="1" customWidth="1"/>
    <col min="1295" max="1295" width="9.85546875" style="1" customWidth="1"/>
    <col min="1296" max="1298" width="0" style="1" hidden="1" customWidth="1"/>
    <col min="1299" max="1302" width="11.140625" style="1" customWidth="1"/>
    <col min="1303" max="1303" width="13.28515625" style="1" customWidth="1"/>
    <col min="1304" max="1304" width="16.5703125" style="1" customWidth="1"/>
    <col min="1305" max="1536" width="9.140625" style="1"/>
    <col min="1537" max="1537" width="0" style="1" hidden="1" customWidth="1"/>
    <col min="1538" max="1538" width="7.42578125" style="1" customWidth="1"/>
    <col min="1539" max="1539" width="49" style="1" customWidth="1"/>
    <col min="1540" max="1540" width="5.5703125" style="1" customWidth="1"/>
    <col min="1541" max="1541" width="39.140625" style="1" customWidth="1"/>
    <col min="1542" max="1542" width="9.85546875" style="1" customWidth="1"/>
    <col min="1543" max="1543" width="9.140625" style="1" customWidth="1"/>
    <col min="1544" max="1544" width="35.28515625" style="1" customWidth="1"/>
    <col min="1545" max="1545" width="10.140625" style="1" customWidth="1"/>
    <col min="1546" max="1546" width="9.140625" style="1" customWidth="1"/>
    <col min="1547" max="1547" width="3.140625" style="1" customWidth="1"/>
    <col min="1548" max="1548" width="2.7109375" style="1" customWidth="1"/>
    <col min="1549" max="1550" width="10.28515625" style="1" customWidth="1"/>
    <col min="1551" max="1551" width="9.85546875" style="1" customWidth="1"/>
    <col min="1552" max="1554" width="0" style="1" hidden="1" customWidth="1"/>
    <col min="1555" max="1558" width="11.140625" style="1" customWidth="1"/>
    <col min="1559" max="1559" width="13.28515625" style="1" customWidth="1"/>
    <col min="1560" max="1560" width="16.5703125" style="1" customWidth="1"/>
    <col min="1561" max="1792" width="9.140625" style="1"/>
    <col min="1793" max="1793" width="0" style="1" hidden="1" customWidth="1"/>
    <col min="1794" max="1794" width="7.42578125" style="1" customWidth="1"/>
    <col min="1795" max="1795" width="49" style="1" customWidth="1"/>
    <col min="1796" max="1796" width="5.5703125" style="1" customWidth="1"/>
    <col min="1797" max="1797" width="39.140625" style="1" customWidth="1"/>
    <col min="1798" max="1798" width="9.85546875" style="1" customWidth="1"/>
    <col min="1799" max="1799" width="9.140625" style="1" customWidth="1"/>
    <col min="1800" max="1800" width="35.28515625" style="1" customWidth="1"/>
    <col min="1801" max="1801" width="10.140625" style="1" customWidth="1"/>
    <col min="1802" max="1802" width="9.140625" style="1" customWidth="1"/>
    <col min="1803" max="1803" width="3.140625" style="1" customWidth="1"/>
    <col min="1804" max="1804" width="2.7109375" style="1" customWidth="1"/>
    <col min="1805" max="1806" width="10.28515625" style="1" customWidth="1"/>
    <col min="1807" max="1807" width="9.85546875" style="1" customWidth="1"/>
    <col min="1808" max="1810" width="0" style="1" hidden="1" customWidth="1"/>
    <col min="1811" max="1814" width="11.140625" style="1" customWidth="1"/>
    <col min="1815" max="1815" width="13.28515625" style="1" customWidth="1"/>
    <col min="1816" max="1816" width="16.5703125" style="1" customWidth="1"/>
    <col min="1817" max="2048" width="9.140625" style="1"/>
    <col min="2049" max="2049" width="0" style="1" hidden="1" customWidth="1"/>
    <col min="2050" max="2050" width="7.42578125" style="1" customWidth="1"/>
    <col min="2051" max="2051" width="49" style="1" customWidth="1"/>
    <col min="2052" max="2052" width="5.5703125" style="1" customWidth="1"/>
    <col min="2053" max="2053" width="39.140625" style="1" customWidth="1"/>
    <col min="2054" max="2054" width="9.85546875" style="1" customWidth="1"/>
    <col min="2055" max="2055" width="9.140625" style="1" customWidth="1"/>
    <col min="2056" max="2056" width="35.28515625" style="1" customWidth="1"/>
    <col min="2057" max="2057" width="10.140625" style="1" customWidth="1"/>
    <col min="2058" max="2058" width="9.140625" style="1" customWidth="1"/>
    <col min="2059" max="2059" width="3.140625" style="1" customWidth="1"/>
    <col min="2060" max="2060" width="2.7109375" style="1" customWidth="1"/>
    <col min="2061" max="2062" width="10.28515625" style="1" customWidth="1"/>
    <col min="2063" max="2063" width="9.85546875" style="1" customWidth="1"/>
    <col min="2064" max="2066" width="0" style="1" hidden="1" customWidth="1"/>
    <col min="2067" max="2070" width="11.140625" style="1" customWidth="1"/>
    <col min="2071" max="2071" width="13.28515625" style="1" customWidth="1"/>
    <col min="2072" max="2072" width="16.5703125" style="1" customWidth="1"/>
    <col min="2073" max="2304" width="9.140625" style="1"/>
    <col min="2305" max="2305" width="0" style="1" hidden="1" customWidth="1"/>
    <col min="2306" max="2306" width="7.42578125" style="1" customWidth="1"/>
    <col min="2307" max="2307" width="49" style="1" customWidth="1"/>
    <col min="2308" max="2308" width="5.5703125" style="1" customWidth="1"/>
    <col min="2309" max="2309" width="39.140625" style="1" customWidth="1"/>
    <col min="2310" max="2310" width="9.85546875" style="1" customWidth="1"/>
    <col min="2311" max="2311" width="9.140625" style="1" customWidth="1"/>
    <col min="2312" max="2312" width="35.28515625" style="1" customWidth="1"/>
    <col min="2313" max="2313" width="10.140625" style="1" customWidth="1"/>
    <col min="2314" max="2314" width="9.140625" style="1" customWidth="1"/>
    <col min="2315" max="2315" width="3.140625" style="1" customWidth="1"/>
    <col min="2316" max="2316" width="2.7109375" style="1" customWidth="1"/>
    <col min="2317" max="2318" width="10.28515625" style="1" customWidth="1"/>
    <col min="2319" max="2319" width="9.85546875" style="1" customWidth="1"/>
    <col min="2320" max="2322" width="0" style="1" hidden="1" customWidth="1"/>
    <col min="2323" max="2326" width="11.140625" style="1" customWidth="1"/>
    <col min="2327" max="2327" width="13.28515625" style="1" customWidth="1"/>
    <col min="2328" max="2328" width="16.5703125" style="1" customWidth="1"/>
    <col min="2329" max="2560" width="9.140625" style="1"/>
    <col min="2561" max="2561" width="0" style="1" hidden="1" customWidth="1"/>
    <col min="2562" max="2562" width="7.42578125" style="1" customWidth="1"/>
    <col min="2563" max="2563" width="49" style="1" customWidth="1"/>
    <col min="2564" max="2564" width="5.5703125" style="1" customWidth="1"/>
    <col min="2565" max="2565" width="39.140625" style="1" customWidth="1"/>
    <col min="2566" max="2566" width="9.85546875" style="1" customWidth="1"/>
    <col min="2567" max="2567" width="9.140625" style="1" customWidth="1"/>
    <col min="2568" max="2568" width="35.28515625" style="1" customWidth="1"/>
    <col min="2569" max="2569" width="10.140625" style="1" customWidth="1"/>
    <col min="2570" max="2570" width="9.140625" style="1" customWidth="1"/>
    <col min="2571" max="2571" width="3.140625" style="1" customWidth="1"/>
    <col min="2572" max="2572" width="2.7109375" style="1" customWidth="1"/>
    <col min="2573" max="2574" width="10.28515625" style="1" customWidth="1"/>
    <col min="2575" max="2575" width="9.85546875" style="1" customWidth="1"/>
    <col min="2576" max="2578" width="0" style="1" hidden="1" customWidth="1"/>
    <col min="2579" max="2582" width="11.140625" style="1" customWidth="1"/>
    <col min="2583" max="2583" width="13.28515625" style="1" customWidth="1"/>
    <col min="2584" max="2584" width="16.5703125" style="1" customWidth="1"/>
    <col min="2585" max="2816" width="9.140625" style="1"/>
    <col min="2817" max="2817" width="0" style="1" hidden="1" customWidth="1"/>
    <col min="2818" max="2818" width="7.42578125" style="1" customWidth="1"/>
    <col min="2819" max="2819" width="49" style="1" customWidth="1"/>
    <col min="2820" max="2820" width="5.5703125" style="1" customWidth="1"/>
    <col min="2821" max="2821" width="39.140625" style="1" customWidth="1"/>
    <col min="2822" max="2822" width="9.85546875" style="1" customWidth="1"/>
    <col min="2823" max="2823" width="9.140625" style="1" customWidth="1"/>
    <col min="2824" max="2824" width="35.28515625" style="1" customWidth="1"/>
    <col min="2825" max="2825" width="10.140625" style="1" customWidth="1"/>
    <col min="2826" max="2826" width="9.140625" style="1" customWidth="1"/>
    <col min="2827" max="2827" width="3.140625" style="1" customWidth="1"/>
    <col min="2828" max="2828" width="2.7109375" style="1" customWidth="1"/>
    <col min="2829" max="2830" width="10.28515625" style="1" customWidth="1"/>
    <col min="2831" max="2831" width="9.85546875" style="1" customWidth="1"/>
    <col min="2832" max="2834" width="0" style="1" hidden="1" customWidth="1"/>
    <col min="2835" max="2838" width="11.140625" style="1" customWidth="1"/>
    <col min="2839" max="2839" width="13.28515625" style="1" customWidth="1"/>
    <col min="2840" max="2840" width="16.5703125" style="1" customWidth="1"/>
    <col min="2841" max="3072" width="9.140625" style="1"/>
    <col min="3073" max="3073" width="0" style="1" hidden="1" customWidth="1"/>
    <col min="3074" max="3074" width="7.42578125" style="1" customWidth="1"/>
    <col min="3075" max="3075" width="49" style="1" customWidth="1"/>
    <col min="3076" max="3076" width="5.5703125" style="1" customWidth="1"/>
    <col min="3077" max="3077" width="39.140625" style="1" customWidth="1"/>
    <col min="3078" max="3078" width="9.85546875" style="1" customWidth="1"/>
    <col min="3079" max="3079" width="9.140625" style="1" customWidth="1"/>
    <col min="3080" max="3080" width="35.28515625" style="1" customWidth="1"/>
    <col min="3081" max="3081" width="10.140625" style="1" customWidth="1"/>
    <col min="3082" max="3082" width="9.140625" style="1" customWidth="1"/>
    <col min="3083" max="3083" width="3.140625" style="1" customWidth="1"/>
    <col min="3084" max="3084" width="2.7109375" style="1" customWidth="1"/>
    <col min="3085" max="3086" width="10.28515625" style="1" customWidth="1"/>
    <col min="3087" max="3087" width="9.85546875" style="1" customWidth="1"/>
    <col min="3088" max="3090" width="0" style="1" hidden="1" customWidth="1"/>
    <col min="3091" max="3094" width="11.140625" style="1" customWidth="1"/>
    <col min="3095" max="3095" width="13.28515625" style="1" customWidth="1"/>
    <col min="3096" max="3096" width="16.5703125" style="1" customWidth="1"/>
    <col min="3097" max="3328" width="9.140625" style="1"/>
    <col min="3329" max="3329" width="0" style="1" hidden="1" customWidth="1"/>
    <col min="3330" max="3330" width="7.42578125" style="1" customWidth="1"/>
    <col min="3331" max="3331" width="49" style="1" customWidth="1"/>
    <col min="3332" max="3332" width="5.5703125" style="1" customWidth="1"/>
    <col min="3333" max="3333" width="39.140625" style="1" customWidth="1"/>
    <col min="3334" max="3334" width="9.85546875" style="1" customWidth="1"/>
    <col min="3335" max="3335" width="9.140625" style="1" customWidth="1"/>
    <col min="3336" max="3336" width="35.28515625" style="1" customWidth="1"/>
    <col min="3337" max="3337" width="10.140625" style="1" customWidth="1"/>
    <col min="3338" max="3338" width="9.140625" style="1" customWidth="1"/>
    <col min="3339" max="3339" width="3.140625" style="1" customWidth="1"/>
    <col min="3340" max="3340" width="2.7109375" style="1" customWidth="1"/>
    <col min="3341" max="3342" width="10.28515625" style="1" customWidth="1"/>
    <col min="3343" max="3343" width="9.85546875" style="1" customWidth="1"/>
    <col min="3344" max="3346" width="0" style="1" hidden="1" customWidth="1"/>
    <col min="3347" max="3350" width="11.140625" style="1" customWidth="1"/>
    <col min="3351" max="3351" width="13.28515625" style="1" customWidth="1"/>
    <col min="3352" max="3352" width="16.5703125" style="1" customWidth="1"/>
    <col min="3353" max="3584" width="9.140625" style="1"/>
    <col min="3585" max="3585" width="0" style="1" hidden="1" customWidth="1"/>
    <col min="3586" max="3586" width="7.42578125" style="1" customWidth="1"/>
    <col min="3587" max="3587" width="49" style="1" customWidth="1"/>
    <col min="3588" max="3588" width="5.5703125" style="1" customWidth="1"/>
    <col min="3589" max="3589" width="39.140625" style="1" customWidth="1"/>
    <col min="3590" max="3590" width="9.85546875" style="1" customWidth="1"/>
    <col min="3591" max="3591" width="9.140625" style="1" customWidth="1"/>
    <col min="3592" max="3592" width="35.28515625" style="1" customWidth="1"/>
    <col min="3593" max="3593" width="10.140625" style="1" customWidth="1"/>
    <col min="3594" max="3594" width="9.140625" style="1" customWidth="1"/>
    <col min="3595" max="3595" width="3.140625" style="1" customWidth="1"/>
    <col min="3596" max="3596" width="2.7109375" style="1" customWidth="1"/>
    <col min="3597" max="3598" width="10.28515625" style="1" customWidth="1"/>
    <col min="3599" max="3599" width="9.85546875" style="1" customWidth="1"/>
    <col min="3600" max="3602" width="0" style="1" hidden="1" customWidth="1"/>
    <col min="3603" max="3606" width="11.140625" style="1" customWidth="1"/>
    <col min="3607" max="3607" width="13.28515625" style="1" customWidth="1"/>
    <col min="3608" max="3608" width="16.5703125" style="1" customWidth="1"/>
    <col min="3609" max="3840" width="9.140625" style="1"/>
    <col min="3841" max="3841" width="0" style="1" hidden="1" customWidth="1"/>
    <col min="3842" max="3842" width="7.42578125" style="1" customWidth="1"/>
    <col min="3843" max="3843" width="49" style="1" customWidth="1"/>
    <col min="3844" max="3844" width="5.5703125" style="1" customWidth="1"/>
    <col min="3845" max="3845" width="39.140625" style="1" customWidth="1"/>
    <col min="3846" max="3846" width="9.85546875" style="1" customWidth="1"/>
    <col min="3847" max="3847" width="9.140625" style="1" customWidth="1"/>
    <col min="3848" max="3848" width="35.28515625" style="1" customWidth="1"/>
    <col min="3849" max="3849" width="10.140625" style="1" customWidth="1"/>
    <col min="3850" max="3850" width="9.140625" style="1" customWidth="1"/>
    <col min="3851" max="3851" width="3.140625" style="1" customWidth="1"/>
    <col min="3852" max="3852" width="2.7109375" style="1" customWidth="1"/>
    <col min="3853" max="3854" width="10.28515625" style="1" customWidth="1"/>
    <col min="3855" max="3855" width="9.85546875" style="1" customWidth="1"/>
    <col min="3856" max="3858" width="0" style="1" hidden="1" customWidth="1"/>
    <col min="3859" max="3862" width="11.140625" style="1" customWidth="1"/>
    <col min="3863" max="3863" width="13.28515625" style="1" customWidth="1"/>
    <col min="3864" max="3864" width="16.5703125" style="1" customWidth="1"/>
    <col min="3865" max="4096" width="9.140625" style="1"/>
    <col min="4097" max="4097" width="0" style="1" hidden="1" customWidth="1"/>
    <col min="4098" max="4098" width="7.42578125" style="1" customWidth="1"/>
    <col min="4099" max="4099" width="49" style="1" customWidth="1"/>
    <col min="4100" max="4100" width="5.5703125" style="1" customWidth="1"/>
    <col min="4101" max="4101" width="39.140625" style="1" customWidth="1"/>
    <col min="4102" max="4102" width="9.85546875" style="1" customWidth="1"/>
    <col min="4103" max="4103" width="9.140625" style="1" customWidth="1"/>
    <col min="4104" max="4104" width="35.28515625" style="1" customWidth="1"/>
    <col min="4105" max="4105" width="10.140625" style="1" customWidth="1"/>
    <col min="4106" max="4106" width="9.140625" style="1" customWidth="1"/>
    <col min="4107" max="4107" width="3.140625" style="1" customWidth="1"/>
    <col min="4108" max="4108" width="2.7109375" style="1" customWidth="1"/>
    <col min="4109" max="4110" width="10.28515625" style="1" customWidth="1"/>
    <col min="4111" max="4111" width="9.85546875" style="1" customWidth="1"/>
    <col min="4112" max="4114" width="0" style="1" hidden="1" customWidth="1"/>
    <col min="4115" max="4118" width="11.140625" style="1" customWidth="1"/>
    <col min="4119" max="4119" width="13.28515625" style="1" customWidth="1"/>
    <col min="4120" max="4120" width="16.5703125" style="1" customWidth="1"/>
    <col min="4121" max="4352" width="9.140625" style="1"/>
    <col min="4353" max="4353" width="0" style="1" hidden="1" customWidth="1"/>
    <col min="4354" max="4354" width="7.42578125" style="1" customWidth="1"/>
    <col min="4355" max="4355" width="49" style="1" customWidth="1"/>
    <col min="4356" max="4356" width="5.5703125" style="1" customWidth="1"/>
    <col min="4357" max="4357" width="39.140625" style="1" customWidth="1"/>
    <col min="4358" max="4358" width="9.85546875" style="1" customWidth="1"/>
    <col min="4359" max="4359" width="9.140625" style="1" customWidth="1"/>
    <col min="4360" max="4360" width="35.28515625" style="1" customWidth="1"/>
    <col min="4361" max="4361" width="10.140625" style="1" customWidth="1"/>
    <col min="4362" max="4362" width="9.140625" style="1" customWidth="1"/>
    <col min="4363" max="4363" width="3.140625" style="1" customWidth="1"/>
    <col min="4364" max="4364" width="2.7109375" style="1" customWidth="1"/>
    <col min="4365" max="4366" width="10.28515625" style="1" customWidth="1"/>
    <col min="4367" max="4367" width="9.85546875" style="1" customWidth="1"/>
    <col min="4368" max="4370" width="0" style="1" hidden="1" customWidth="1"/>
    <col min="4371" max="4374" width="11.140625" style="1" customWidth="1"/>
    <col min="4375" max="4375" width="13.28515625" style="1" customWidth="1"/>
    <col min="4376" max="4376" width="16.5703125" style="1" customWidth="1"/>
    <col min="4377" max="4608" width="9.140625" style="1"/>
    <col min="4609" max="4609" width="0" style="1" hidden="1" customWidth="1"/>
    <col min="4610" max="4610" width="7.42578125" style="1" customWidth="1"/>
    <col min="4611" max="4611" width="49" style="1" customWidth="1"/>
    <col min="4612" max="4612" width="5.5703125" style="1" customWidth="1"/>
    <col min="4613" max="4613" width="39.140625" style="1" customWidth="1"/>
    <col min="4614" max="4614" width="9.85546875" style="1" customWidth="1"/>
    <col min="4615" max="4615" width="9.140625" style="1" customWidth="1"/>
    <col min="4616" max="4616" width="35.28515625" style="1" customWidth="1"/>
    <col min="4617" max="4617" width="10.140625" style="1" customWidth="1"/>
    <col min="4618" max="4618" width="9.140625" style="1" customWidth="1"/>
    <col min="4619" max="4619" width="3.140625" style="1" customWidth="1"/>
    <col min="4620" max="4620" width="2.7109375" style="1" customWidth="1"/>
    <col min="4621" max="4622" width="10.28515625" style="1" customWidth="1"/>
    <col min="4623" max="4623" width="9.85546875" style="1" customWidth="1"/>
    <col min="4624" max="4626" width="0" style="1" hidden="1" customWidth="1"/>
    <col min="4627" max="4630" width="11.140625" style="1" customWidth="1"/>
    <col min="4631" max="4631" width="13.28515625" style="1" customWidth="1"/>
    <col min="4632" max="4632" width="16.5703125" style="1" customWidth="1"/>
    <col min="4633" max="4864" width="9.140625" style="1"/>
    <col min="4865" max="4865" width="0" style="1" hidden="1" customWidth="1"/>
    <col min="4866" max="4866" width="7.42578125" style="1" customWidth="1"/>
    <col min="4867" max="4867" width="49" style="1" customWidth="1"/>
    <col min="4868" max="4868" width="5.5703125" style="1" customWidth="1"/>
    <col min="4869" max="4869" width="39.140625" style="1" customWidth="1"/>
    <col min="4870" max="4870" width="9.85546875" style="1" customWidth="1"/>
    <col min="4871" max="4871" width="9.140625" style="1" customWidth="1"/>
    <col min="4872" max="4872" width="35.28515625" style="1" customWidth="1"/>
    <col min="4873" max="4873" width="10.140625" style="1" customWidth="1"/>
    <col min="4874" max="4874" width="9.140625" style="1" customWidth="1"/>
    <col min="4875" max="4875" width="3.140625" style="1" customWidth="1"/>
    <col min="4876" max="4876" width="2.7109375" style="1" customWidth="1"/>
    <col min="4877" max="4878" width="10.28515625" style="1" customWidth="1"/>
    <col min="4879" max="4879" width="9.85546875" style="1" customWidth="1"/>
    <col min="4880" max="4882" width="0" style="1" hidden="1" customWidth="1"/>
    <col min="4883" max="4886" width="11.140625" style="1" customWidth="1"/>
    <col min="4887" max="4887" width="13.28515625" style="1" customWidth="1"/>
    <col min="4888" max="4888" width="16.5703125" style="1" customWidth="1"/>
    <col min="4889" max="5120" width="9.140625" style="1"/>
    <col min="5121" max="5121" width="0" style="1" hidden="1" customWidth="1"/>
    <col min="5122" max="5122" width="7.42578125" style="1" customWidth="1"/>
    <col min="5123" max="5123" width="49" style="1" customWidth="1"/>
    <col min="5124" max="5124" width="5.5703125" style="1" customWidth="1"/>
    <col min="5125" max="5125" width="39.140625" style="1" customWidth="1"/>
    <col min="5126" max="5126" width="9.85546875" style="1" customWidth="1"/>
    <col min="5127" max="5127" width="9.140625" style="1" customWidth="1"/>
    <col min="5128" max="5128" width="35.28515625" style="1" customWidth="1"/>
    <col min="5129" max="5129" width="10.140625" style="1" customWidth="1"/>
    <col min="5130" max="5130" width="9.140625" style="1" customWidth="1"/>
    <col min="5131" max="5131" width="3.140625" style="1" customWidth="1"/>
    <col min="5132" max="5132" width="2.7109375" style="1" customWidth="1"/>
    <col min="5133" max="5134" width="10.28515625" style="1" customWidth="1"/>
    <col min="5135" max="5135" width="9.85546875" style="1" customWidth="1"/>
    <col min="5136" max="5138" width="0" style="1" hidden="1" customWidth="1"/>
    <col min="5139" max="5142" width="11.140625" style="1" customWidth="1"/>
    <col min="5143" max="5143" width="13.28515625" style="1" customWidth="1"/>
    <col min="5144" max="5144" width="16.5703125" style="1" customWidth="1"/>
    <col min="5145" max="5376" width="9.140625" style="1"/>
    <col min="5377" max="5377" width="0" style="1" hidden="1" customWidth="1"/>
    <col min="5378" max="5378" width="7.42578125" style="1" customWidth="1"/>
    <col min="5379" max="5379" width="49" style="1" customWidth="1"/>
    <col min="5380" max="5380" width="5.5703125" style="1" customWidth="1"/>
    <col min="5381" max="5381" width="39.140625" style="1" customWidth="1"/>
    <col min="5382" max="5382" width="9.85546875" style="1" customWidth="1"/>
    <col min="5383" max="5383" width="9.140625" style="1" customWidth="1"/>
    <col min="5384" max="5384" width="35.28515625" style="1" customWidth="1"/>
    <col min="5385" max="5385" width="10.140625" style="1" customWidth="1"/>
    <col min="5386" max="5386" width="9.140625" style="1" customWidth="1"/>
    <col min="5387" max="5387" width="3.140625" style="1" customWidth="1"/>
    <col min="5388" max="5388" width="2.7109375" style="1" customWidth="1"/>
    <col min="5389" max="5390" width="10.28515625" style="1" customWidth="1"/>
    <col min="5391" max="5391" width="9.85546875" style="1" customWidth="1"/>
    <col min="5392" max="5394" width="0" style="1" hidden="1" customWidth="1"/>
    <col min="5395" max="5398" width="11.140625" style="1" customWidth="1"/>
    <col min="5399" max="5399" width="13.28515625" style="1" customWidth="1"/>
    <col min="5400" max="5400" width="16.5703125" style="1" customWidth="1"/>
    <col min="5401" max="5632" width="9.140625" style="1"/>
    <col min="5633" max="5633" width="0" style="1" hidden="1" customWidth="1"/>
    <col min="5634" max="5634" width="7.42578125" style="1" customWidth="1"/>
    <col min="5635" max="5635" width="49" style="1" customWidth="1"/>
    <col min="5636" max="5636" width="5.5703125" style="1" customWidth="1"/>
    <col min="5637" max="5637" width="39.140625" style="1" customWidth="1"/>
    <col min="5638" max="5638" width="9.85546875" style="1" customWidth="1"/>
    <col min="5639" max="5639" width="9.140625" style="1" customWidth="1"/>
    <col min="5640" max="5640" width="35.28515625" style="1" customWidth="1"/>
    <col min="5641" max="5641" width="10.140625" style="1" customWidth="1"/>
    <col min="5642" max="5642" width="9.140625" style="1" customWidth="1"/>
    <col min="5643" max="5643" width="3.140625" style="1" customWidth="1"/>
    <col min="5644" max="5644" width="2.7109375" style="1" customWidth="1"/>
    <col min="5645" max="5646" width="10.28515625" style="1" customWidth="1"/>
    <col min="5647" max="5647" width="9.85546875" style="1" customWidth="1"/>
    <col min="5648" max="5650" width="0" style="1" hidden="1" customWidth="1"/>
    <col min="5651" max="5654" width="11.140625" style="1" customWidth="1"/>
    <col min="5655" max="5655" width="13.28515625" style="1" customWidth="1"/>
    <col min="5656" max="5656" width="16.5703125" style="1" customWidth="1"/>
    <col min="5657" max="5888" width="9.140625" style="1"/>
    <col min="5889" max="5889" width="0" style="1" hidden="1" customWidth="1"/>
    <col min="5890" max="5890" width="7.42578125" style="1" customWidth="1"/>
    <col min="5891" max="5891" width="49" style="1" customWidth="1"/>
    <col min="5892" max="5892" width="5.5703125" style="1" customWidth="1"/>
    <col min="5893" max="5893" width="39.140625" style="1" customWidth="1"/>
    <col min="5894" max="5894" width="9.85546875" style="1" customWidth="1"/>
    <col min="5895" max="5895" width="9.140625" style="1" customWidth="1"/>
    <col min="5896" max="5896" width="35.28515625" style="1" customWidth="1"/>
    <col min="5897" max="5897" width="10.140625" style="1" customWidth="1"/>
    <col min="5898" max="5898" width="9.140625" style="1" customWidth="1"/>
    <col min="5899" max="5899" width="3.140625" style="1" customWidth="1"/>
    <col min="5900" max="5900" width="2.7109375" style="1" customWidth="1"/>
    <col min="5901" max="5902" width="10.28515625" style="1" customWidth="1"/>
    <col min="5903" max="5903" width="9.85546875" style="1" customWidth="1"/>
    <col min="5904" max="5906" width="0" style="1" hidden="1" customWidth="1"/>
    <col min="5907" max="5910" width="11.140625" style="1" customWidth="1"/>
    <col min="5911" max="5911" width="13.28515625" style="1" customWidth="1"/>
    <col min="5912" max="5912" width="16.5703125" style="1" customWidth="1"/>
    <col min="5913" max="6144" width="9.140625" style="1"/>
    <col min="6145" max="6145" width="0" style="1" hidden="1" customWidth="1"/>
    <col min="6146" max="6146" width="7.42578125" style="1" customWidth="1"/>
    <col min="6147" max="6147" width="49" style="1" customWidth="1"/>
    <col min="6148" max="6148" width="5.5703125" style="1" customWidth="1"/>
    <col min="6149" max="6149" width="39.140625" style="1" customWidth="1"/>
    <col min="6150" max="6150" width="9.85546875" style="1" customWidth="1"/>
    <col min="6151" max="6151" width="9.140625" style="1" customWidth="1"/>
    <col min="6152" max="6152" width="35.28515625" style="1" customWidth="1"/>
    <col min="6153" max="6153" width="10.140625" style="1" customWidth="1"/>
    <col min="6154" max="6154" width="9.140625" style="1" customWidth="1"/>
    <col min="6155" max="6155" width="3.140625" style="1" customWidth="1"/>
    <col min="6156" max="6156" width="2.7109375" style="1" customWidth="1"/>
    <col min="6157" max="6158" width="10.28515625" style="1" customWidth="1"/>
    <col min="6159" max="6159" width="9.85546875" style="1" customWidth="1"/>
    <col min="6160" max="6162" width="0" style="1" hidden="1" customWidth="1"/>
    <col min="6163" max="6166" width="11.140625" style="1" customWidth="1"/>
    <col min="6167" max="6167" width="13.28515625" style="1" customWidth="1"/>
    <col min="6168" max="6168" width="16.5703125" style="1" customWidth="1"/>
    <col min="6169" max="6400" width="9.140625" style="1"/>
    <col min="6401" max="6401" width="0" style="1" hidden="1" customWidth="1"/>
    <col min="6402" max="6402" width="7.42578125" style="1" customWidth="1"/>
    <col min="6403" max="6403" width="49" style="1" customWidth="1"/>
    <col min="6404" max="6404" width="5.5703125" style="1" customWidth="1"/>
    <col min="6405" max="6405" width="39.140625" style="1" customWidth="1"/>
    <col min="6406" max="6406" width="9.85546875" style="1" customWidth="1"/>
    <col min="6407" max="6407" width="9.140625" style="1" customWidth="1"/>
    <col min="6408" max="6408" width="35.28515625" style="1" customWidth="1"/>
    <col min="6409" max="6409" width="10.140625" style="1" customWidth="1"/>
    <col min="6410" max="6410" width="9.140625" style="1" customWidth="1"/>
    <col min="6411" max="6411" width="3.140625" style="1" customWidth="1"/>
    <col min="6412" max="6412" width="2.7109375" style="1" customWidth="1"/>
    <col min="6413" max="6414" width="10.28515625" style="1" customWidth="1"/>
    <col min="6415" max="6415" width="9.85546875" style="1" customWidth="1"/>
    <col min="6416" max="6418" width="0" style="1" hidden="1" customWidth="1"/>
    <col min="6419" max="6422" width="11.140625" style="1" customWidth="1"/>
    <col min="6423" max="6423" width="13.28515625" style="1" customWidth="1"/>
    <col min="6424" max="6424" width="16.5703125" style="1" customWidth="1"/>
    <col min="6425" max="6656" width="9.140625" style="1"/>
    <col min="6657" max="6657" width="0" style="1" hidden="1" customWidth="1"/>
    <col min="6658" max="6658" width="7.42578125" style="1" customWidth="1"/>
    <col min="6659" max="6659" width="49" style="1" customWidth="1"/>
    <col min="6660" max="6660" width="5.5703125" style="1" customWidth="1"/>
    <col min="6661" max="6661" width="39.140625" style="1" customWidth="1"/>
    <col min="6662" max="6662" width="9.85546875" style="1" customWidth="1"/>
    <col min="6663" max="6663" width="9.140625" style="1" customWidth="1"/>
    <col min="6664" max="6664" width="35.28515625" style="1" customWidth="1"/>
    <col min="6665" max="6665" width="10.140625" style="1" customWidth="1"/>
    <col min="6666" max="6666" width="9.140625" style="1" customWidth="1"/>
    <col min="6667" max="6667" width="3.140625" style="1" customWidth="1"/>
    <col min="6668" max="6668" width="2.7109375" style="1" customWidth="1"/>
    <col min="6669" max="6670" width="10.28515625" style="1" customWidth="1"/>
    <col min="6671" max="6671" width="9.85546875" style="1" customWidth="1"/>
    <col min="6672" max="6674" width="0" style="1" hidden="1" customWidth="1"/>
    <col min="6675" max="6678" width="11.140625" style="1" customWidth="1"/>
    <col min="6679" max="6679" width="13.28515625" style="1" customWidth="1"/>
    <col min="6680" max="6680" width="16.5703125" style="1" customWidth="1"/>
    <col min="6681" max="6912" width="9.140625" style="1"/>
    <col min="6913" max="6913" width="0" style="1" hidden="1" customWidth="1"/>
    <col min="6914" max="6914" width="7.42578125" style="1" customWidth="1"/>
    <col min="6915" max="6915" width="49" style="1" customWidth="1"/>
    <col min="6916" max="6916" width="5.5703125" style="1" customWidth="1"/>
    <col min="6917" max="6917" width="39.140625" style="1" customWidth="1"/>
    <col min="6918" max="6918" width="9.85546875" style="1" customWidth="1"/>
    <col min="6919" max="6919" width="9.140625" style="1" customWidth="1"/>
    <col min="6920" max="6920" width="35.28515625" style="1" customWidth="1"/>
    <col min="6921" max="6921" width="10.140625" style="1" customWidth="1"/>
    <col min="6922" max="6922" width="9.140625" style="1" customWidth="1"/>
    <col min="6923" max="6923" width="3.140625" style="1" customWidth="1"/>
    <col min="6924" max="6924" width="2.7109375" style="1" customWidth="1"/>
    <col min="6925" max="6926" width="10.28515625" style="1" customWidth="1"/>
    <col min="6927" max="6927" width="9.85546875" style="1" customWidth="1"/>
    <col min="6928" max="6930" width="0" style="1" hidden="1" customWidth="1"/>
    <col min="6931" max="6934" width="11.140625" style="1" customWidth="1"/>
    <col min="6935" max="6935" width="13.28515625" style="1" customWidth="1"/>
    <col min="6936" max="6936" width="16.5703125" style="1" customWidth="1"/>
    <col min="6937" max="7168" width="9.140625" style="1"/>
    <col min="7169" max="7169" width="0" style="1" hidden="1" customWidth="1"/>
    <col min="7170" max="7170" width="7.42578125" style="1" customWidth="1"/>
    <col min="7171" max="7171" width="49" style="1" customWidth="1"/>
    <col min="7172" max="7172" width="5.5703125" style="1" customWidth="1"/>
    <col min="7173" max="7173" width="39.140625" style="1" customWidth="1"/>
    <col min="7174" max="7174" width="9.85546875" style="1" customWidth="1"/>
    <col min="7175" max="7175" width="9.140625" style="1" customWidth="1"/>
    <col min="7176" max="7176" width="35.28515625" style="1" customWidth="1"/>
    <col min="7177" max="7177" width="10.140625" style="1" customWidth="1"/>
    <col min="7178" max="7178" width="9.140625" style="1" customWidth="1"/>
    <col min="7179" max="7179" width="3.140625" style="1" customWidth="1"/>
    <col min="7180" max="7180" width="2.7109375" style="1" customWidth="1"/>
    <col min="7181" max="7182" width="10.28515625" style="1" customWidth="1"/>
    <col min="7183" max="7183" width="9.85546875" style="1" customWidth="1"/>
    <col min="7184" max="7186" width="0" style="1" hidden="1" customWidth="1"/>
    <col min="7187" max="7190" width="11.140625" style="1" customWidth="1"/>
    <col min="7191" max="7191" width="13.28515625" style="1" customWidth="1"/>
    <col min="7192" max="7192" width="16.5703125" style="1" customWidth="1"/>
    <col min="7193" max="7424" width="9.140625" style="1"/>
    <col min="7425" max="7425" width="0" style="1" hidden="1" customWidth="1"/>
    <col min="7426" max="7426" width="7.42578125" style="1" customWidth="1"/>
    <col min="7427" max="7427" width="49" style="1" customWidth="1"/>
    <col min="7428" max="7428" width="5.5703125" style="1" customWidth="1"/>
    <col min="7429" max="7429" width="39.140625" style="1" customWidth="1"/>
    <col min="7430" max="7430" width="9.85546875" style="1" customWidth="1"/>
    <col min="7431" max="7431" width="9.140625" style="1" customWidth="1"/>
    <col min="7432" max="7432" width="35.28515625" style="1" customWidth="1"/>
    <col min="7433" max="7433" width="10.140625" style="1" customWidth="1"/>
    <col min="7434" max="7434" width="9.140625" style="1" customWidth="1"/>
    <col min="7435" max="7435" width="3.140625" style="1" customWidth="1"/>
    <col min="7436" max="7436" width="2.7109375" style="1" customWidth="1"/>
    <col min="7437" max="7438" width="10.28515625" style="1" customWidth="1"/>
    <col min="7439" max="7439" width="9.85546875" style="1" customWidth="1"/>
    <col min="7440" max="7442" width="0" style="1" hidden="1" customWidth="1"/>
    <col min="7443" max="7446" width="11.140625" style="1" customWidth="1"/>
    <col min="7447" max="7447" width="13.28515625" style="1" customWidth="1"/>
    <col min="7448" max="7448" width="16.5703125" style="1" customWidth="1"/>
    <col min="7449" max="7680" width="9.140625" style="1"/>
    <col min="7681" max="7681" width="0" style="1" hidden="1" customWidth="1"/>
    <col min="7682" max="7682" width="7.42578125" style="1" customWidth="1"/>
    <col min="7683" max="7683" width="49" style="1" customWidth="1"/>
    <col min="7684" max="7684" width="5.5703125" style="1" customWidth="1"/>
    <col min="7685" max="7685" width="39.140625" style="1" customWidth="1"/>
    <col min="7686" max="7686" width="9.85546875" style="1" customWidth="1"/>
    <col min="7687" max="7687" width="9.140625" style="1" customWidth="1"/>
    <col min="7688" max="7688" width="35.28515625" style="1" customWidth="1"/>
    <col min="7689" max="7689" width="10.140625" style="1" customWidth="1"/>
    <col min="7690" max="7690" width="9.140625" style="1" customWidth="1"/>
    <col min="7691" max="7691" width="3.140625" style="1" customWidth="1"/>
    <col min="7692" max="7692" width="2.7109375" style="1" customWidth="1"/>
    <col min="7693" max="7694" width="10.28515625" style="1" customWidth="1"/>
    <col min="7695" max="7695" width="9.85546875" style="1" customWidth="1"/>
    <col min="7696" max="7698" width="0" style="1" hidden="1" customWidth="1"/>
    <col min="7699" max="7702" width="11.140625" style="1" customWidth="1"/>
    <col min="7703" max="7703" width="13.28515625" style="1" customWidth="1"/>
    <col min="7704" max="7704" width="16.5703125" style="1" customWidth="1"/>
    <col min="7705" max="7936" width="9.140625" style="1"/>
    <col min="7937" max="7937" width="0" style="1" hidden="1" customWidth="1"/>
    <col min="7938" max="7938" width="7.42578125" style="1" customWidth="1"/>
    <col min="7939" max="7939" width="49" style="1" customWidth="1"/>
    <col min="7940" max="7940" width="5.5703125" style="1" customWidth="1"/>
    <col min="7941" max="7941" width="39.140625" style="1" customWidth="1"/>
    <col min="7942" max="7942" width="9.85546875" style="1" customWidth="1"/>
    <col min="7943" max="7943" width="9.140625" style="1" customWidth="1"/>
    <col min="7944" max="7944" width="35.28515625" style="1" customWidth="1"/>
    <col min="7945" max="7945" width="10.140625" style="1" customWidth="1"/>
    <col min="7946" max="7946" width="9.140625" style="1" customWidth="1"/>
    <col min="7947" max="7947" width="3.140625" style="1" customWidth="1"/>
    <col min="7948" max="7948" width="2.7109375" style="1" customWidth="1"/>
    <col min="7949" max="7950" width="10.28515625" style="1" customWidth="1"/>
    <col min="7951" max="7951" width="9.85546875" style="1" customWidth="1"/>
    <col min="7952" max="7954" width="0" style="1" hidden="1" customWidth="1"/>
    <col min="7955" max="7958" width="11.140625" style="1" customWidth="1"/>
    <col min="7959" max="7959" width="13.28515625" style="1" customWidth="1"/>
    <col min="7960" max="7960" width="16.5703125" style="1" customWidth="1"/>
    <col min="7961" max="8192" width="9.140625" style="1"/>
    <col min="8193" max="8193" width="0" style="1" hidden="1" customWidth="1"/>
    <col min="8194" max="8194" width="7.42578125" style="1" customWidth="1"/>
    <col min="8195" max="8195" width="49" style="1" customWidth="1"/>
    <col min="8196" max="8196" width="5.5703125" style="1" customWidth="1"/>
    <col min="8197" max="8197" width="39.140625" style="1" customWidth="1"/>
    <col min="8198" max="8198" width="9.85546875" style="1" customWidth="1"/>
    <col min="8199" max="8199" width="9.140625" style="1" customWidth="1"/>
    <col min="8200" max="8200" width="35.28515625" style="1" customWidth="1"/>
    <col min="8201" max="8201" width="10.140625" style="1" customWidth="1"/>
    <col min="8202" max="8202" width="9.140625" style="1" customWidth="1"/>
    <col min="8203" max="8203" width="3.140625" style="1" customWidth="1"/>
    <col min="8204" max="8204" width="2.7109375" style="1" customWidth="1"/>
    <col min="8205" max="8206" width="10.28515625" style="1" customWidth="1"/>
    <col min="8207" max="8207" width="9.85546875" style="1" customWidth="1"/>
    <col min="8208" max="8210" width="0" style="1" hidden="1" customWidth="1"/>
    <col min="8211" max="8214" width="11.140625" style="1" customWidth="1"/>
    <col min="8215" max="8215" width="13.28515625" style="1" customWidth="1"/>
    <col min="8216" max="8216" width="16.5703125" style="1" customWidth="1"/>
    <col min="8217" max="8448" width="9.140625" style="1"/>
    <col min="8449" max="8449" width="0" style="1" hidden="1" customWidth="1"/>
    <col min="8450" max="8450" width="7.42578125" style="1" customWidth="1"/>
    <col min="8451" max="8451" width="49" style="1" customWidth="1"/>
    <col min="8452" max="8452" width="5.5703125" style="1" customWidth="1"/>
    <col min="8453" max="8453" width="39.140625" style="1" customWidth="1"/>
    <col min="8454" max="8454" width="9.85546875" style="1" customWidth="1"/>
    <col min="8455" max="8455" width="9.140625" style="1" customWidth="1"/>
    <col min="8456" max="8456" width="35.28515625" style="1" customWidth="1"/>
    <col min="8457" max="8457" width="10.140625" style="1" customWidth="1"/>
    <col min="8458" max="8458" width="9.140625" style="1" customWidth="1"/>
    <col min="8459" max="8459" width="3.140625" style="1" customWidth="1"/>
    <col min="8460" max="8460" width="2.7109375" style="1" customWidth="1"/>
    <col min="8461" max="8462" width="10.28515625" style="1" customWidth="1"/>
    <col min="8463" max="8463" width="9.85546875" style="1" customWidth="1"/>
    <col min="8464" max="8466" width="0" style="1" hidden="1" customWidth="1"/>
    <col min="8467" max="8470" width="11.140625" style="1" customWidth="1"/>
    <col min="8471" max="8471" width="13.28515625" style="1" customWidth="1"/>
    <col min="8472" max="8472" width="16.5703125" style="1" customWidth="1"/>
    <col min="8473" max="8704" width="9.140625" style="1"/>
    <col min="8705" max="8705" width="0" style="1" hidden="1" customWidth="1"/>
    <col min="8706" max="8706" width="7.42578125" style="1" customWidth="1"/>
    <col min="8707" max="8707" width="49" style="1" customWidth="1"/>
    <col min="8708" max="8708" width="5.5703125" style="1" customWidth="1"/>
    <col min="8709" max="8709" width="39.140625" style="1" customWidth="1"/>
    <col min="8710" max="8710" width="9.85546875" style="1" customWidth="1"/>
    <col min="8711" max="8711" width="9.140625" style="1" customWidth="1"/>
    <col min="8712" max="8712" width="35.28515625" style="1" customWidth="1"/>
    <col min="8713" max="8713" width="10.140625" style="1" customWidth="1"/>
    <col min="8714" max="8714" width="9.140625" style="1" customWidth="1"/>
    <col min="8715" max="8715" width="3.140625" style="1" customWidth="1"/>
    <col min="8716" max="8716" width="2.7109375" style="1" customWidth="1"/>
    <col min="8717" max="8718" width="10.28515625" style="1" customWidth="1"/>
    <col min="8719" max="8719" width="9.85546875" style="1" customWidth="1"/>
    <col min="8720" max="8722" width="0" style="1" hidden="1" customWidth="1"/>
    <col min="8723" max="8726" width="11.140625" style="1" customWidth="1"/>
    <col min="8727" max="8727" width="13.28515625" style="1" customWidth="1"/>
    <col min="8728" max="8728" width="16.5703125" style="1" customWidth="1"/>
    <col min="8729" max="8960" width="9.140625" style="1"/>
    <col min="8961" max="8961" width="0" style="1" hidden="1" customWidth="1"/>
    <col min="8962" max="8962" width="7.42578125" style="1" customWidth="1"/>
    <col min="8963" max="8963" width="49" style="1" customWidth="1"/>
    <col min="8964" max="8964" width="5.5703125" style="1" customWidth="1"/>
    <col min="8965" max="8965" width="39.140625" style="1" customWidth="1"/>
    <col min="8966" max="8966" width="9.85546875" style="1" customWidth="1"/>
    <col min="8967" max="8967" width="9.140625" style="1" customWidth="1"/>
    <col min="8968" max="8968" width="35.28515625" style="1" customWidth="1"/>
    <col min="8969" max="8969" width="10.140625" style="1" customWidth="1"/>
    <col min="8970" max="8970" width="9.140625" style="1" customWidth="1"/>
    <col min="8971" max="8971" width="3.140625" style="1" customWidth="1"/>
    <col min="8972" max="8972" width="2.7109375" style="1" customWidth="1"/>
    <col min="8973" max="8974" width="10.28515625" style="1" customWidth="1"/>
    <col min="8975" max="8975" width="9.85546875" style="1" customWidth="1"/>
    <col min="8976" max="8978" width="0" style="1" hidden="1" customWidth="1"/>
    <col min="8979" max="8982" width="11.140625" style="1" customWidth="1"/>
    <col min="8983" max="8983" width="13.28515625" style="1" customWidth="1"/>
    <col min="8984" max="8984" width="16.5703125" style="1" customWidth="1"/>
    <col min="8985" max="9216" width="9.140625" style="1"/>
    <col min="9217" max="9217" width="0" style="1" hidden="1" customWidth="1"/>
    <col min="9218" max="9218" width="7.42578125" style="1" customWidth="1"/>
    <col min="9219" max="9219" width="49" style="1" customWidth="1"/>
    <col min="9220" max="9220" width="5.5703125" style="1" customWidth="1"/>
    <col min="9221" max="9221" width="39.140625" style="1" customWidth="1"/>
    <col min="9222" max="9222" width="9.85546875" style="1" customWidth="1"/>
    <col min="9223" max="9223" width="9.140625" style="1" customWidth="1"/>
    <col min="9224" max="9224" width="35.28515625" style="1" customWidth="1"/>
    <col min="9225" max="9225" width="10.140625" style="1" customWidth="1"/>
    <col min="9226" max="9226" width="9.140625" style="1" customWidth="1"/>
    <col min="9227" max="9227" width="3.140625" style="1" customWidth="1"/>
    <col min="9228" max="9228" width="2.7109375" style="1" customWidth="1"/>
    <col min="9229" max="9230" width="10.28515625" style="1" customWidth="1"/>
    <col min="9231" max="9231" width="9.85546875" style="1" customWidth="1"/>
    <col min="9232" max="9234" width="0" style="1" hidden="1" customWidth="1"/>
    <col min="9235" max="9238" width="11.140625" style="1" customWidth="1"/>
    <col min="9239" max="9239" width="13.28515625" style="1" customWidth="1"/>
    <col min="9240" max="9240" width="16.5703125" style="1" customWidth="1"/>
    <col min="9241" max="9472" width="9.140625" style="1"/>
    <col min="9473" max="9473" width="0" style="1" hidden="1" customWidth="1"/>
    <col min="9474" max="9474" width="7.42578125" style="1" customWidth="1"/>
    <col min="9475" max="9475" width="49" style="1" customWidth="1"/>
    <col min="9476" max="9476" width="5.5703125" style="1" customWidth="1"/>
    <col min="9477" max="9477" width="39.140625" style="1" customWidth="1"/>
    <col min="9478" max="9478" width="9.85546875" style="1" customWidth="1"/>
    <col min="9479" max="9479" width="9.140625" style="1" customWidth="1"/>
    <col min="9480" max="9480" width="35.28515625" style="1" customWidth="1"/>
    <col min="9481" max="9481" width="10.140625" style="1" customWidth="1"/>
    <col min="9482" max="9482" width="9.140625" style="1" customWidth="1"/>
    <col min="9483" max="9483" width="3.140625" style="1" customWidth="1"/>
    <col min="9484" max="9484" width="2.7109375" style="1" customWidth="1"/>
    <col min="9485" max="9486" width="10.28515625" style="1" customWidth="1"/>
    <col min="9487" max="9487" width="9.85546875" style="1" customWidth="1"/>
    <col min="9488" max="9490" width="0" style="1" hidden="1" customWidth="1"/>
    <col min="9491" max="9494" width="11.140625" style="1" customWidth="1"/>
    <col min="9495" max="9495" width="13.28515625" style="1" customWidth="1"/>
    <col min="9496" max="9496" width="16.5703125" style="1" customWidth="1"/>
    <col min="9497" max="9728" width="9.140625" style="1"/>
    <col min="9729" max="9729" width="0" style="1" hidden="1" customWidth="1"/>
    <col min="9730" max="9730" width="7.42578125" style="1" customWidth="1"/>
    <col min="9731" max="9731" width="49" style="1" customWidth="1"/>
    <col min="9732" max="9732" width="5.5703125" style="1" customWidth="1"/>
    <col min="9733" max="9733" width="39.140625" style="1" customWidth="1"/>
    <col min="9734" max="9734" width="9.85546875" style="1" customWidth="1"/>
    <col min="9735" max="9735" width="9.140625" style="1" customWidth="1"/>
    <col min="9736" max="9736" width="35.28515625" style="1" customWidth="1"/>
    <col min="9737" max="9737" width="10.140625" style="1" customWidth="1"/>
    <col min="9738" max="9738" width="9.140625" style="1" customWidth="1"/>
    <col min="9739" max="9739" width="3.140625" style="1" customWidth="1"/>
    <col min="9740" max="9740" width="2.7109375" style="1" customWidth="1"/>
    <col min="9741" max="9742" width="10.28515625" style="1" customWidth="1"/>
    <col min="9743" max="9743" width="9.85546875" style="1" customWidth="1"/>
    <col min="9744" max="9746" width="0" style="1" hidden="1" customWidth="1"/>
    <col min="9747" max="9750" width="11.140625" style="1" customWidth="1"/>
    <col min="9751" max="9751" width="13.28515625" style="1" customWidth="1"/>
    <col min="9752" max="9752" width="16.5703125" style="1" customWidth="1"/>
    <col min="9753" max="9984" width="9.140625" style="1"/>
    <col min="9985" max="9985" width="0" style="1" hidden="1" customWidth="1"/>
    <col min="9986" max="9986" width="7.42578125" style="1" customWidth="1"/>
    <col min="9987" max="9987" width="49" style="1" customWidth="1"/>
    <col min="9988" max="9988" width="5.5703125" style="1" customWidth="1"/>
    <col min="9989" max="9989" width="39.140625" style="1" customWidth="1"/>
    <col min="9990" max="9990" width="9.85546875" style="1" customWidth="1"/>
    <col min="9991" max="9991" width="9.140625" style="1" customWidth="1"/>
    <col min="9992" max="9992" width="35.28515625" style="1" customWidth="1"/>
    <col min="9993" max="9993" width="10.140625" style="1" customWidth="1"/>
    <col min="9994" max="9994" width="9.140625" style="1" customWidth="1"/>
    <col min="9995" max="9995" width="3.140625" style="1" customWidth="1"/>
    <col min="9996" max="9996" width="2.7109375" style="1" customWidth="1"/>
    <col min="9997" max="9998" width="10.28515625" style="1" customWidth="1"/>
    <col min="9999" max="9999" width="9.85546875" style="1" customWidth="1"/>
    <col min="10000" max="10002" width="0" style="1" hidden="1" customWidth="1"/>
    <col min="10003" max="10006" width="11.140625" style="1" customWidth="1"/>
    <col min="10007" max="10007" width="13.28515625" style="1" customWidth="1"/>
    <col min="10008" max="10008" width="16.5703125" style="1" customWidth="1"/>
    <col min="10009" max="10240" width="9.140625" style="1"/>
    <col min="10241" max="10241" width="0" style="1" hidden="1" customWidth="1"/>
    <col min="10242" max="10242" width="7.42578125" style="1" customWidth="1"/>
    <col min="10243" max="10243" width="49" style="1" customWidth="1"/>
    <col min="10244" max="10244" width="5.5703125" style="1" customWidth="1"/>
    <col min="10245" max="10245" width="39.140625" style="1" customWidth="1"/>
    <col min="10246" max="10246" width="9.85546875" style="1" customWidth="1"/>
    <col min="10247" max="10247" width="9.140625" style="1" customWidth="1"/>
    <col min="10248" max="10248" width="35.28515625" style="1" customWidth="1"/>
    <col min="10249" max="10249" width="10.140625" style="1" customWidth="1"/>
    <col min="10250" max="10250" width="9.140625" style="1" customWidth="1"/>
    <col min="10251" max="10251" width="3.140625" style="1" customWidth="1"/>
    <col min="10252" max="10252" width="2.7109375" style="1" customWidth="1"/>
    <col min="10253" max="10254" width="10.28515625" style="1" customWidth="1"/>
    <col min="10255" max="10255" width="9.85546875" style="1" customWidth="1"/>
    <col min="10256" max="10258" width="0" style="1" hidden="1" customWidth="1"/>
    <col min="10259" max="10262" width="11.140625" style="1" customWidth="1"/>
    <col min="10263" max="10263" width="13.28515625" style="1" customWidth="1"/>
    <col min="10264" max="10264" width="16.5703125" style="1" customWidth="1"/>
    <col min="10265" max="10496" width="9.140625" style="1"/>
    <col min="10497" max="10497" width="0" style="1" hidden="1" customWidth="1"/>
    <col min="10498" max="10498" width="7.42578125" style="1" customWidth="1"/>
    <col min="10499" max="10499" width="49" style="1" customWidth="1"/>
    <col min="10500" max="10500" width="5.5703125" style="1" customWidth="1"/>
    <col min="10501" max="10501" width="39.140625" style="1" customWidth="1"/>
    <col min="10502" max="10502" width="9.85546875" style="1" customWidth="1"/>
    <col min="10503" max="10503" width="9.140625" style="1" customWidth="1"/>
    <col min="10504" max="10504" width="35.28515625" style="1" customWidth="1"/>
    <col min="10505" max="10505" width="10.140625" style="1" customWidth="1"/>
    <col min="10506" max="10506" width="9.140625" style="1" customWidth="1"/>
    <col min="10507" max="10507" width="3.140625" style="1" customWidth="1"/>
    <col min="10508" max="10508" width="2.7109375" style="1" customWidth="1"/>
    <col min="10509" max="10510" width="10.28515625" style="1" customWidth="1"/>
    <col min="10511" max="10511" width="9.85546875" style="1" customWidth="1"/>
    <col min="10512" max="10514" width="0" style="1" hidden="1" customWidth="1"/>
    <col min="10515" max="10518" width="11.140625" style="1" customWidth="1"/>
    <col min="10519" max="10519" width="13.28515625" style="1" customWidth="1"/>
    <col min="10520" max="10520" width="16.5703125" style="1" customWidth="1"/>
    <col min="10521" max="10752" width="9.140625" style="1"/>
    <col min="10753" max="10753" width="0" style="1" hidden="1" customWidth="1"/>
    <col min="10754" max="10754" width="7.42578125" style="1" customWidth="1"/>
    <col min="10755" max="10755" width="49" style="1" customWidth="1"/>
    <col min="10756" max="10756" width="5.5703125" style="1" customWidth="1"/>
    <col min="10757" max="10757" width="39.140625" style="1" customWidth="1"/>
    <col min="10758" max="10758" width="9.85546875" style="1" customWidth="1"/>
    <col min="10759" max="10759" width="9.140625" style="1" customWidth="1"/>
    <col min="10760" max="10760" width="35.28515625" style="1" customWidth="1"/>
    <col min="10761" max="10761" width="10.140625" style="1" customWidth="1"/>
    <col min="10762" max="10762" width="9.140625" style="1" customWidth="1"/>
    <col min="10763" max="10763" width="3.140625" style="1" customWidth="1"/>
    <col min="10764" max="10764" width="2.7109375" style="1" customWidth="1"/>
    <col min="10765" max="10766" width="10.28515625" style="1" customWidth="1"/>
    <col min="10767" max="10767" width="9.85546875" style="1" customWidth="1"/>
    <col min="10768" max="10770" width="0" style="1" hidden="1" customWidth="1"/>
    <col min="10771" max="10774" width="11.140625" style="1" customWidth="1"/>
    <col min="10775" max="10775" width="13.28515625" style="1" customWidth="1"/>
    <col min="10776" max="10776" width="16.5703125" style="1" customWidth="1"/>
    <col min="10777" max="11008" width="9.140625" style="1"/>
    <col min="11009" max="11009" width="0" style="1" hidden="1" customWidth="1"/>
    <col min="11010" max="11010" width="7.42578125" style="1" customWidth="1"/>
    <col min="11011" max="11011" width="49" style="1" customWidth="1"/>
    <col min="11012" max="11012" width="5.5703125" style="1" customWidth="1"/>
    <col min="11013" max="11013" width="39.140625" style="1" customWidth="1"/>
    <col min="11014" max="11014" width="9.85546875" style="1" customWidth="1"/>
    <col min="11015" max="11015" width="9.140625" style="1" customWidth="1"/>
    <col min="11016" max="11016" width="35.28515625" style="1" customWidth="1"/>
    <col min="11017" max="11017" width="10.140625" style="1" customWidth="1"/>
    <col min="11018" max="11018" width="9.140625" style="1" customWidth="1"/>
    <col min="11019" max="11019" width="3.140625" style="1" customWidth="1"/>
    <col min="11020" max="11020" width="2.7109375" style="1" customWidth="1"/>
    <col min="11021" max="11022" width="10.28515625" style="1" customWidth="1"/>
    <col min="11023" max="11023" width="9.85546875" style="1" customWidth="1"/>
    <col min="11024" max="11026" width="0" style="1" hidden="1" customWidth="1"/>
    <col min="11027" max="11030" width="11.140625" style="1" customWidth="1"/>
    <col min="11031" max="11031" width="13.28515625" style="1" customWidth="1"/>
    <col min="11032" max="11032" width="16.5703125" style="1" customWidth="1"/>
    <col min="11033" max="11264" width="9.140625" style="1"/>
    <col min="11265" max="11265" width="0" style="1" hidden="1" customWidth="1"/>
    <col min="11266" max="11266" width="7.42578125" style="1" customWidth="1"/>
    <col min="11267" max="11267" width="49" style="1" customWidth="1"/>
    <col min="11268" max="11268" width="5.5703125" style="1" customWidth="1"/>
    <col min="11269" max="11269" width="39.140625" style="1" customWidth="1"/>
    <col min="11270" max="11270" width="9.85546875" style="1" customWidth="1"/>
    <col min="11271" max="11271" width="9.140625" style="1" customWidth="1"/>
    <col min="11272" max="11272" width="35.28515625" style="1" customWidth="1"/>
    <col min="11273" max="11273" width="10.140625" style="1" customWidth="1"/>
    <col min="11274" max="11274" width="9.140625" style="1" customWidth="1"/>
    <col min="11275" max="11275" width="3.140625" style="1" customWidth="1"/>
    <col min="11276" max="11276" width="2.7109375" style="1" customWidth="1"/>
    <col min="11277" max="11278" width="10.28515625" style="1" customWidth="1"/>
    <col min="11279" max="11279" width="9.85546875" style="1" customWidth="1"/>
    <col min="11280" max="11282" width="0" style="1" hidden="1" customWidth="1"/>
    <col min="11283" max="11286" width="11.140625" style="1" customWidth="1"/>
    <col min="11287" max="11287" width="13.28515625" style="1" customWidth="1"/>
    <col min="11288" max="11288" width="16.5703125" style="1" customWidth="1"/>
    <col min="11289" max="11520" width="9.140625" style="1"/>
    <col min="11521" max="11521" width="0" style="1" hidden="1" customWidth="1"/>
    <col min="11522" max="11522" width="7.42578125" style="1" customWidth="1"/>
    <col min="11523" max="11523" width="49" style="1" customWidth="1"/>
    <col min="11524" max="11524" width="5.5703125" style="1" customWidth="1"/>
    <col min="11525" max="11525" width="39.140625" style="1" customWidth="1"/>
    <col min="11526" max="11526" width="9.85546875" style="1" customWidth="1"/>
    <col min="11527" max="11527" width="9.140625" style="1" customWidth="1"/>
    <col min="11528" max="11528" width="35.28515625" style="1" customWidth="1"/>
    <col min="11529" max="11529" width="10.140625" style="1" customWidth="1"/>
    <col min="11530" max="11530" width="9.140625" style="1" customWidth="1"/>
    <col min="11531" max="11531" width="3.140625" style="1" customWidth="1"/>
    <col min="11532" max="11532" width="2.7109375" style="1" customWidth="1"/>
    <col min="11533" max="11534" width="10.28515625" style="1" customWidth="1"/>
    <col min="11535" max="11535" width="9.85546875" style="1" customWidth="1"/>
    <col min="11536" max="11538" width="0" style="1" hidden="1" customWidth="1"/>
    <col min="11539" max="11542" width="11.140625" style="1" customWidth="1"/>
    <col min="11543" max="11543" width="13.28515625" style="1" customWidth="1"/>
    <col min="11544" max="11544" width="16.5703125" style="1" customWidth="1"/>
    <col min="11545" max="11776" width="9.140625" style="1"/>
    <col min="11777" max="11777" width="0" style="1" hidden="1" customWidth="1"/>
    <col min="11778" max="11778" width="7.42578125" style="1" customWidth="1"/>
    <col min="11779" max="11779" width="49" style="1" customWidth="1"/>
    <col min="11780" max="11780" width="5.5703125" style="1" customWidth="1"/>
    <col min="11781" max="11781" width="39.140625" style="1" customWidth="1"/>
    <col min="11782" max="11782" width="9.85546875" style="1" customWidth="1"/>
    <col min="11783" max="11783" width="9.140625" style="1" customWidth="1"/>
    <col min="11784" max="11784" width="35.28515625" style="1" customWidth="1"/>
    <col min="11785" max="11785" width="10.140625" style="1" customWidth="1"/>
    <col min="11786" max="11786" width="9.140625" style="1" customWidth="1"/>
    <col min="11787" max="11787" width="3.140625" style="1" customWidth="1"/>
    <col min="11788" max="11788" width="2.7109375" style="1" customWidth="1"/>
    <col min="11789" max="11790" width="10.28515625" style="1" customWidth="1"/>
    <col min="11791" max="11791" width="9.85546875" style="1" customWidth="1"/>
    <col min="11792" max="11794" width="0" style="1" hidden="1" customWidth="1"/>
    <col min="11795" max="11798" width="11.140625" style="1" customWidth="1"/>
    <col min="11799" max="11799" width="13.28515625" style="1" customWidth="1"/>
    <col min="11800" max="11800" width="16.5703125" style="1" customWidth="1"/>
    <col min="11801" max="12032" width="9.140625" style="1"/>
    <col min="12033" max="12033" width="0" style="1" hidden="1" customWidth="1"/>
    <col min="12034" max="12034" width="7.42578125" style="1" customWidth="1"/>
    <col min="12035" max="12035" width="49" style="1" customWidth="1"/>
    <col min="12036" max="12036" width="5.5703125" style="1" customWidth="1"/>
    <col min="12037" max="12037" width="39.140625" style="1" customWidth="1"/>
    <col min="12038" max="12038" width="9.85546875" style="1" customWidth="1"/>
    <col min="12039" max="12039" width="9.140625" style="1" customWidth="1"/>
    <col min="12040" max="12040" width="35.28515625" style="1" customWidth="1"/>
    <col min="12041" max="12041" width="10.140625" style="1" customWidth="1"/>
    <col min="12042" max="12042" width="9.140625" style="1" customWidth="1"/>
    <col min="12043" max="12043" width="3.140625" style="1" customWidth="1"/>
    <col min="12044" max="12044" width="2.7109375" style="1" customWidth="1"/>
    <col min="12045" max="12046" width="10.28515625" style="1" customWidth="1"/>
    <col min="12047" max="12047" width="9.85546875" style="1" customWidth="1"/>
    <col min="12048" max="12050" width="0" style="1" hidden="1" customWidth="1"/>
    <col min="12051" max="12054" width="11.140625" style="1" customWidth="1"/>
    <col min="12055" max="12055" width="13.28515625" style="1" customWidth="1"/>
    <col min="12056" max="12056" width="16.5703125" style="1" customWidth="1"/>
    <col min="12057" max="12288" width="9.140625" style="1"/>
    <col min="12289" max="12289" width="0" style="1" hidden="1" customWidth="1"/>
    <col min="12290" max="12290" width="7.42578125" style="1" customWidth="1"/>
    <col min="12291" max="12291" width="49" style="1" customWidth="1"/>
    <col min="12292" max="12292" width="5.5703125" style="1" customWidth="1"/>
    <col min="12293" max="12293" width="39.140625" style="1" customWidth="1"/>
    <col min="12294" max="12294" width="9.85546875" style="1" customWidth="1"/>
    <col min="12295" max="12295" width="9.140625" style="1" customWidth="1"/>
    <col min="12296" max="12296" width="35.28515625" style="1" customWidth="1"/>
    <col min="12297" max="12297" width="10.140625" style="1" customWidth="1"/>
    <col min="12298" max="12298" width="9.140625" style="1" customWidth="1"/>
    <col min="12299" max="12299" width="3.140625" style="1" customWidth="1"/>
    <col min="12300" max="12300" width="2.7109375" style="1" customWidth="1"/>
    <col min="12301" max="12302" width="10.28515625" style="1" customWidth="1"/>
    <col min="12303" max="12303" width="9.85546875" style="1" customWidth="1"/>
    <col min="12304" max="12306" width="0" style="1" hidden="1" customWidth="1"/>
    <col min="12307" max="12310" width="11.140625" style="1" customWidth="1"/>
    <col min="12311" max="12311" width="13.28515625" style="1" customWidth="1"/>
    <col min="12312" max="12312" width="16.5703125" style="1" customWidth="1"/>
    <col min="12313" max="12544" width="9.140625" style="1"/>
    <col min="12545" max="12545" width="0" style="1" hidden="1" customWidth="1"/>
    <col min="12546" max="12546" width="7.42578125" style="1" customWidth="1"/>
    <col min="12547" max="12547" width="49" style="1" customWidth="1"/>
    <col min="12548" max="12548" width="5.5703125" style="1" customWidth="1"/>
    <col min="12549" max="12549" width="39.140625" style="1" customWidth="1"/>
    <col min="12550" max="12550" width="9.85546875" style="1" customWidth="1"/>
    <col min="12551" max="12551" width="9.140625" style="1" customWidth="1"/>
    <col min="12552" max="12552" width="35.28515625" style="1" customWidth="1"/>
    <col min="12553" max="12553" width="10.140625" style="1" customWidth="1"/>
    <col min="12554" max="12554" width="9.140625" style="1" customWidth="1"/>
    <col min="12555" max="12555" width="3.140625" style="1" customWidth="1"/>
    <col min="12556" max="12556" width="2.7109375" style="1" customWidth="1"/>
    <col min="12557" max="12558" width="10.28515625" style="1" customWidth="1"/>
    <col min="12559" max="12559" width="9.85546875" style="1" customWidth="1"/>
    <col min="12560" max="12562" width="0" style="1" hidden="1" customWidth="1"/>
    <col min="12563" max="12566" width="11.140625" style="1" customWidth="1"/>
    <col min="12567" max="12567" width="13.28515625" style="1" customWidth="1"/>
    <col min="12568" max="12568" width="16.5703125" style="1" customWidth="1"/>
    <col min="12569" max="12800" width="9.140625" style="1"/>
    <col min="12801" max="12801" width="0" style="1" hidden="1" customWidth="1"/>
    <col min="12802" max="12802" width="7.42578125" style="1" customWidth="1"/>
    <col min="12803" max="12803" width="49" style="1" customWidth="1"/>
    <col min="12804" max="12804" width="5.5703125" style="1" customWidth="1"/>
    <col min="12805" max="12805" width="39.140625" style="1" customWidth="1"/>
    <col min="12806" max="12806" width="9.85546875" style="1" customWidth="1"/>
    <col min="12807" max="12807" width="9.140625" style="1" customWidth="1"/>
    <col min="12808" max="12808" width="35.28515625" style="1" customWidth="1"/>
    <col min="12809" max="12809" width="10.140625" style="1" customWidth="1"/>
    <col min="12810" max="12810" width="9.140625" style="1" customWidth="1"/>
    <col min="12811" max="12811" width="3.140625" style="1" customWidth="1"/>
    <col min="12812" max="12812" width="2.7109375" style="1" customWidth="1"/>
    <col min="12813" max="12814" width="10.28515625" style="1" customWidth="1"/>
    <col min="12815" max="12815" width="9.85546875" style="1" customWidth="1"/>
    <col min="12816" max="12818" width="0" style="1" hidden="1" customWidth="1"/>
    <col min="12819" max="12822" width="11.140625" style="1" customWidth="1"/>
    <col min="12823" max="12823" width="13.28515625" style="1" customWidth="1"/>
    <col min="12824" max="12824" width="16.5703125" style="1" customWidth="1"/>
    <col min="12825" max="13056" width="9.140625" style="1"/>
    <col min="13057" max="13057" width="0" style="1" hidden="1" customWidth="1"/>
    <col min="13058" max="13058" width="7.42578125" style="1" customWidth="1"/>
    <col min="13059" max="13059" width="49" style="1" customWidth="1"/>
    <col min="13060" max="13060" width="5.5703125" style="1" customWidth="1"/>
    <col min="13061" max="13061" width="39.140625" style="1" customWidth="1"/>
    <col min="13062" max="13062" width="9.85546875" style="1" customWidth="1"/>
    <col min="13063" max="13063" width="9.140625" style="1" customWidth="1"/>
    <col min="13064" max="13064" width="35.28515625" style="1" customWidth="1"/>
    <col min="13065" max="13065" width="10.140625" style="1" customWidth="1"/>
    <col min="13066" max="13066" width="9.140625" style="1" customWidth="1"/>
    <col min="13067" max="13067" width="3.140625" style="1" customWidth="1"/>
    <col min="13068" max="13068" width="2.7109375" style="1" customWidth="1"/>
    <col min="13069" max="13070" width="10.28515625" style="1" customWidth="1"/>
    <col min="13071" max="13071" width="9.85546875" style="1" customWidth="1"/>
    <col min="13072" max="13074" width="0" style="1" hidden="1" customWidth="1"/>
    <col min="13075" max="13078" width="11.140625" style="1" customWidth="1"/>
    <col min="13079" max="13079" width="13.28515625" style="1" customWidth="1"/>
    <col min="13080" max="13080" width="16.5703125" style="1" customWidth="1"/>
    <col min="13081" max="13312" width="9.140625" style="1"/>
    <col min="13313" max="13313" width="0" style="1" hidden="1" customWidth="1"/>
    <col min="13314" max="13314" width="7.42578125" style="1" customWidth="1"/>
    <col min="13315" max="13315" width="49" style="1" customWidth="1"/>
    <col min="13316" max="13316" width="5.5703125" style="1" customWidth="1"/>
    <col min="13317" max="13317" width="39.140625" style="1" customWidth="1"/>
    <col min="13318" max="13318" width="9.85546875" style="1" customWidth="1"/>
    <col min="13319" max="13319" width="9.140625" style="1" customWidth="1"/>
    <col min="13320" max="13320" width="35.28515625" style="1" customWidth="1"/>
    <col min="13321" max="13321" width="10.140625" style="1" customWidth="1"/>
    <col min="13322" max="13322" width="9.140625" style="1" customWidth="1"/>
    <col min="13323" max="13323" width="3.140625" style="1" customWidth="1"/>
    <col min="13324" max="13324" width="2.7109375" style="1" customWidth="1"/>
    <col min="13325" max="13326" width="10.28515625" style="1" customWidth="1"/>
    <col min="13327" max="13327" width="9.85546875" style="1" customWidth="1"/>
    <col min="13328" max="13330" width="0" style="1" hidden="1" customWidth="1"/>
    <col min="13331" max="13334" width="11.140625" style="1" customWidth="1"/>
    <col min="13335" max="13335" width="13.28515625" style="1" customWidth="1"/>
    <col min="13336" max="13336" width="16.5703125" style="1" customWidth="1"/>
    <col min="13337" max="13568" width="9.140625" style="1"/>
    <col min="13569" max="13569" width="0" style="1" hidden="1" customWidth="1"/>
    <col min="13570" max="13570" width="7.42578125" style="1" customWidth="1"/>
    <col min="13571" max="13571" width="49" style="1" customWidth="1"/>
    <col min="13572" max="13572" width="5.5703125" style="1" customWidth="1"/>
    <col min="13573" max="13573" width="39.140625" style="1" customWidth="1"/>
    <col min="13574" max="13574" width="9.85546875" style="1" customWidth="1"/>
    <col min="13575" max="13575" width="9.140625" style="1" customWidth="1"/>
    <col min="13576" max="13576" width="35.28515625" style="1" customWidth="1"/>
    <col min="13577" max="13577" width="10.140625" style="1" customWidth="1"/>
    <col min="13578" max="13578" width="9.140625" style="1" customWidth="1"/>
    <col min="13579" max="13579" width="3.140625" style="1" customWidth="1"/>
    <col min="13580" max="13580" width="2.7109375" style="1" customWidth="1"/>
    <col min="13581" max="13582" width="10.28515625" style="1" customWidth="1"/>
    <col min="13583" max="13583" width="9.85546875" style="1" customWidth="1"/>
    <col min="13584" max="13586" width="0" style="1" hidden="1" customWidth="1"/>
    <col min="13587" max="13590" width="11.140625" style="1" customWidth="1"/>
    <col min="13591" max="13591" width="13.28515625" style="1" customWidth="1"/>
    <col min="13592" max="13592" width="16.5703125" style="1" customWidth="1"/>
    <col min="13593" max="13824" width="9.140625" style="1"/>
    <col min="13825" max="13825" width="0" style="1" hidden="1" customWidth="1"/>
    <col min="13826" max="13826" width="7.42578125" style="1" customWidth="1"/>
    <col min="13827" max="13827" width="49" style="1" customWidth="1"/>
    <col min="13828" max="13828" width="5.5703125" style="1" customWidth="1"/>
    <col min="13829" max="13829" width="39.140625" style="1" customWidth="1"/>
    <col min="13830" max="13830" width="9.85546875" style="1" customWidth="1"/>
    <col min="13831" max="13831" width="9.140625" style="1" customWidth="1"/>
    <col min="13832" max="13832" width="35.28515625" style="1" customWidth="1"/>
    <col min="13833" max="13833" width="10.140625" style="1" customWidth="1"/>
    <col min="13834" max="13834" width="9.140625" style="1" customWidth="1"/>
    <col min="13835" max="13835" width="3.140625" style="1" customWidth="1"/>
    <col min="13836" max="13836" width="2.7109375" style="1" customWidth="1"/>
    <col min="13837" max="13838" width="10.28515625" style="1" customWidth="1"/>
    <col min="13839" max="13839" width="9.85546875" style="1" customWidth="1"/>
    <col min="13840" max="13842" width="0" style="1" hidden="1" customWidth="1"/>
    <col min="13843" max="13846" width="11.140625" style="1" customWidth="1"/>
    <col min="13847" max="13847" width="13.28515625" style="1" customWidth="1"/>
    <col min="13848" max="13848" width="16.5703125" style="1" customWidth="1"/>
    <col min="13849" max="14080" width="9.140625" style="1"/>
    <col min="14081" max="14081" width="0" style="1" hidden="1" customWidth="1"/>
    <col min="14082" max="14082" width="7.42578125" style="1" customWidth="1"/>
    <col min="14083" max="14083" width="49" style="1" customWidth="1"/>
    <col min="14084" max="14084" width="5.5703125" style="1" customWidth="1"/>
    <col min="14085" max="14085" width="39.140625" style="1" customWidth="1"/>
    <col min="14086" max="14086" width="9.85546875" style="1" customWidth="1"/>
    <col min="14087" max="14087" width="9.140625" style="1" customWidth="1"/>
    <col min="14088" max="14088" width="35.28515625" style="1" customWidth="1"/>
    <col min="14089" max="14089" width="10.140625" style="1" customWidth="1"/>
    <col min="14090" max="14090" width="9.140625" style="1" customWidth="1"/>
    <col min="14091" max="14091" width="3.140625" style="1" customWidth="1"/>
    <col min="14092" max="14092" width="2.7109375" style="1" customWidth="1"/>
    <col min="14093" max="14094" width="10.28515625" style="1" customWidth="1"/>
    <col min="14095" max="14095" width="9.85546875" style="1" customWidth="1"/>
    <col min="14096" max="14098" width="0" style="1" hidden="1" customWidth="1"/>
    <col min="14099" max="14102" width="11.140625" style="1" customWidth="1"/>
    <col min="14103" max="14103" width="13.28515625" style="1" customWidth="1"/>
    <col min="14104" max="14104" width="16.5703125" style="1" customWidth="1"/>
    <col min="14105" max="14336" width="9.140625" style="1"/>
    <col min="14337" max="14337" width="0" style="1" hidden="1" customWidth="1"/>
    <col min="14338" max="14338" width="7.42578125" style="1" customWidth="1"/>
    <col min="14339" max="14339" width="49" style="1" customWidth="1"/>
    <col min="14340" max="14340" width="5.5703125" style="1" customWidth="1"/>
    <col min="14341" max="14341" width="39.140625" style="1" customWidth="1"/>
    <col min="14342" max="14342" width="9.85546875" style="1" customWidth="1"/>
    <col min="14343" max="14343" width="9.140625" style="1" customWidth="1"/>
    <col min="14344" max="14344" width="35.28515625" style="1" customWidth="1"/>
    <col min="14345" max="14345" width="10.140625" style="1" customWidth="1"/>
    <col min="14346" max="14346" width="9.140625" style="1" customWidth="1"/>
    <col min="14347" max="14347" width="3.140625" style="1" customWidth="1"/>
    <col min="14348" max="14348" width="2.7109375" style="1" customWidth="1"/>
    <col min="14349" max="14350" width="10.28515625" style="1" customWidth="1"/>
    <col min="14351" max="14351" width="9.85546875" style="1" customWidth="1"/>
    <col min="14352" max="14354" width="0" style="1" hidden="1" customWidth="1"/>
    <col min="14355" max="14358" width="11.140625" style="1" customWidth="1"/>
    <col min="14359" max="14359" width="13.28515625" style="1" customWidth="1"/>
    <col min="14360" max="14360" width="16.5703125" style="1" customWidth="1"/>
    <col min="14361" max="14592" width="9.140625" style="1"/>
    <col min="14593" max="14593" width="0" style="1" hidden="1" customWidth="1"/>
    <col min="14594" max="14594" width="7.42578125" style="1" customWidth="1"/>
    <col min="14595" max="14595" width="49" style="1" customWidth="1"/>
    <col min="14596" max="14596" width="5.5703125" style="1" customWidth="1"/>
    <col min="14597" max="14597" width="39.140625" style="1" customWidth="1"/>
    <col min="14598" max="14598" width="9.85546875" style="1" customWidth="1"/>
    <col min="14599" max="14599" width="9.140625" style="1" customWidth="1"/>
    <col min="14600" max="14600" width="35.28515625" style="1" customWidth="1"/>
    <col min="14601" max="14601" width="10.140625" style="1" customWidth="1"/>
    <col min="14602" max="14602" width="9.140625" style="1" customWidth="1"/>
    <col min="14603" max="14603" width="3.140625" style="1" customWidth="1"/>
    <col min="14604" max="14604" width="2.7109375" style="1" customWidth="1"/>
    <col min="14605" max="14606" width="10.28515625" style="1" customWidth="1"/>
    <col min="14607" max="14607" width="9.85546875" style="1" customWidth="1"/>
    <col min="14608" max="14610" width="0" style="1" hidden="1" customWidth="1"/>
    <col min="14611" max="14614" width="11.140625" style="1" customWidth="1"/>
    <col min="14615" max="14615" width="13.28515625" style="1" customWidth="1"/>
    <col min="14616" max="14616" width="16.5703125" style="1" customWidth="1"/>
    <col min="14617" max="14848" width="9.140625" style="1"/>
    <col min="14849" max="14849" width="0" style="1" hidden="1" customWidth="1"/>
    <col min="14850" max="14850" width="7.42578125" style="1" customWidth="1"/>
    <col min="14851" max="14851" width="49" style="1" customWidth="1"/>
    <col min="14852" max="14852" width="5.5703125" style="1" customWidth="1"/>
    <col min="14853" max="14853" width="39.140625" style="1" customWidth="1"/>
    <col min="14854" max="14854" width="9.85546875" style="1" customWidth="1"/>
    <col min="14855" max="14855" width="9.140625" style="1" customWidth="1"/>
    <col min="14856" max="14856" width="35.28515625" style="1" customWidth="1"/>
    <col min="14857" max="14857" width="10.140625" style="1" customWidth="1"/>
    <col min="14858" max="14858" width="9.140625" style="1" customWidth="1"/>
    <col min="14859" max="14859" width="3.140625" style="1" customWidth="1"/>
    <col min="14860" max="14860" width="2.7109375" style="1" customWidth="1"/>
    <col min="14861" max="14862" width="10.28515625" style="1" customWidth="1"/>
    <col min="14863" max="14863" width="9.85546875" style="1" customWidth="1"/>
    <col min="14864" max="14866" width="0" style="1" hidden="1" customWidth="1"/>
    <col min="14867" max="14870" width="11.140625" style="1" customWidth="1"/>
    <col min="14871" max="14871" width="13.28515625" style="1" customWidth="1"/>
    <col min="14872" max="14872" width="16.5703125" style="1" customWidth="1"/>
    <col min="14873" max="15104" width="9.140625" style="1"/>
    <col min="15105" max="15105" width="0" style="1" hidden="1" customWidth="1"/>
    <col min="15106" max="15106" width="7.42578125" style="1" customWidth="1"/>
    <col min="15107" max="15107" width="49" style="1" customWidth="1"/>
    <col min="15108" max="15108" width="5.5703125" style="1" customWidth="1"/>
    <col min="15109" max="15109" width="39.140625" style="1" customWidth="1"/>
    <col min="15110" max="15110" width="9.85546875" style="1" customWidth="1"/>
    <col min="15111" max="15111" width="9.140625" style="1" customWidth="1"/>
    <col min="15112" max="15112" width="35.28515625" style="1" customWidth="1"/>
    <col min="15113" max="15113" width="10.140625" style="1" customWidth="1"/>
    <col min="15114" max="15114" width="9.140625" style="1" customWidth="1"/>
    <col min="15115" max="15115" width="3.140625" style="1" customWidth="1"/>
    <col min="15116" max="15116" width="2.7109375" style="1" customWidth="1"/>
    <col min="15117" max="15118" width="10.28515625" style="1" customWidth="1"/>
    <col min="15119" max="15119" width="9.85546875" style="1" customWidth="1"/>
    <col min="15120" max="15122" width="0" style="1" hidden="1" customWidth="1"/>
    <col min="15123" max="15126" width="11.140625" style="1" customWidth="1"/>
    <col min="15127" max="15127" width="13.28515625" style="1" customWidth="1"/>
    <col min="15128" max="15128" width="16.5703125" style="1" customWidth="1"/>
    <col min="15129" max="15360" width="9.140625" style="1"/>
    <col min="15361" max="15361" width="0" style="1" hidden="1" customWidth="1"/>
    <col min="15362" max="15362" width="7.42578125" style="1" customWidth="1"/>
    <col min="15363" max="15363" width="49" style="1" customWidth="1"/>
    <col min="15364" max="15364" width="5.5703125" style="1" customWidth="1"/>
    <col min="15365" max="15365" width="39.140625" style="1" customWidth="1"/>
    <col min="15366" max="15366" width="9.85546875" style="1" customWidth="1"/>
    <col min="15367" max="15367" width="9.140625" style="1" customWidth="1"/>
    <col min="15368" max="15368" width="35.28515625" style="1" customWidth="1"/>
    <col min="15369" max="15369" width="10.140625" style="1" customWidth="1"/>
    <col min="15370" max="15370" width="9.140625" style="1" customWidth="1"/>
    <col min="15371" max="15371" width="3.140625" style="1" customWidth="1"/>
    <col min="15372" max="15372" width="2.7109375" style="1" customWidth="1"/>
    <col min="15373" max="15374" width="10.28515625" style="1" customWidth="1"/>
    <col min="15375" max="15375" width="9.85546875" style="1" customWidth="1"/>
    <col min="15376" max="15378" width="0" style="1" hidden="1" customWidth="1"/>
    <col min="15379" max="15382" width="11.140625" style="1" customWidth="1"/>
    <col min="15383" max="15383" width="13.28515625" style="1" customWidth="1"/>
    <col min="15384" max="15384" width="16.5703125" style="1" customWidth="1"/>
    <col min="15385" max="15616" width="9.140625" style="1"/>
    <col min="15617" max="15617" width="0" style="1" hidden="1" customWidth="1"/>
    <col min="15618" max="15618" width="7.42578125" style="1" customWidth="1"/>
    <col min="15619" max="15619" width="49" style="1" customWidth="1"/>
    <col min="15620" max="15620" width="5.5703125" style="1" customWidth="1"/>
    <col min="15621" max="15621" width="39.140625" style="1" customWidth="1"/>
    <col min="15622" max="15622" width="9.85546875" style="1" customWidth="1"/>
    <col min="15623" max="15623" width="9.140625" style="1" customWidth="1"/>
    <col min="15624" max="15624" width="35.28515625" style="1" customWidth="1"/>
    <col min="15625" max="15625" width="10.140625" style="1" customWidth="1"/>
    <col min="15626" max="15626" width="9.140625" style="1" customWidth="1"/>
    <col min="15627" max="15627" width="3.140625" style="1" customWidth="1"/>
    <col min="15628" max="15628" width="2.7109375" style="1" customWidth="1"/>
    <col min="15629" max="15630" width="10.28515625" style="1" customWidth="1"/>
    <col min="15631" max="15631" width="9.85546875" style="1" customWidth="1"/>
    <col min="15632" max="15634" width="0" style="1" hidden="1" customWidth="1"/>
    <col min="15635" max="15638" width="11.140625" style="1" customWidth="1"/>
    <col min="15639" max="15639" width="13.28515625" style="1" customWidth="1"/>
    <col min="15640" max="15640" width="16.5703125" style="1" customWidth="1"/>
    <col min="15641" max="15872" width="9.140625" style="1"/>
    <col min="15873" max="15873" width="0" style="1" hidden="1" customWidth="1"/>
    <col min="15874" max="15874" width="7.42578125" style="1" customWidth="1"/>
    <col min="15875" max="15875" width="49" style="1" customWidth="1"/>
    <col min="15876" max="15876" width="5.5703125" style="1" customWidth="1"/>
    <col min="15877" max="15877" width="39.140625" style="1" customWidth="1"/>
    <col min="15878" max="15878" width="9.85546875" style="1" customWidth="1"/>
    <col min="15879" max="15879" width="9.140625" style="1" customWidth="1"/>
    <col min="15880" max="15880" width="35.28515625" style="1" customWidth="1"/>
    <col min="15881" max="15881" width="10.140625" style="1" customWidth="1"/>
    <col min="15882" max="15882" width="9.140625" style="1" customWidth="1"/>
    <col min="15883" max="15883" width="3.140625" style="1" customWidth="1"/>
    <col min="15884" max="15884" width="2.7109375" style="1" customWidth="1"/>
    <col min="15885" max="15886" width="10.28515625" style="1" customWidth="1"/>
    <col min="15887" max="15887" width="9.85546875" style="1" customWidth="1"/>
    <col min="15888" max="15890" width="0" style="1" hidden="1" customWidth="1"/>
    <col min="15891" max="15894" width="11.140625" style="1" customWidth="1"/>
    <col min="15895" max="15895" width="13.28515625" style="1" customWidth="1"/>
    <col min="15896" max="15896" width="16.5703125" style="1" customWidth="1"/>
    <col min="15897" max="16128" width="9.140625" style="1"/>
    <col min="16129" max="16129" width="0" style="1" hidden="1" customWidth="1"/>
    <col min="16130" max="16130" width="7.42578125" style="1" customWidth="1"/>
    <col min="16131" max="16131" width="49" style="1" customWidth="1"/>
    <col min="16132" max="16132" width="5.5703125" style="1" customWidth="1"/>
    <col min="16133" max="16133" width="39.140625" style="1" customWidth="1"/>
    <col min="16134" max="16134" width="9.85546875" style="1" customWidth="1"/>
    <col min="16135" max="16135" width="9.140625" style="1" customWidth="1"/>
    <col min="16136" max="16136" width="35.28515625" style="1" customWidth="1"/>
    <col min="16137" max="16137" width="10.140625" style="1" customWidth="1"/>
    <col min="16138" max="16138" width="9.140625" style="1" customWidth="1"/>
    <col min="16139" max="16139" width="3.140625" style="1" customWidth="1"/>
    <col min="16140" max="16140" width="2.7109375" style="1" customWidth="1"/>
    <col min="16141" max="16142" width="10.28515625" style="1" customWidth="1"/>
    <col min="16143" max="16143" width="9.85546875" style="1" customWidth="1"/>
    <col min="16144" max="16146" width="0" style="1" hidden="1" customWidth="1"/>
    <col min="16147" max="16150" width="11.140625" style="1" customWidth="1"/>
    <col min="16151" max="16151" width="13.28515625" style="1" customWidth="1"/>
    <col min="16152" max="16152" width="16.5703125" style="1" customWidth="1"/>
    <col min="16153" max="16384" width="9.140625" style="1"/>
  </cols>
  <sheetData>
    <row r="1" spans="1:27" ht="9.75" customHeight="1" x14ac:dyDescent="0.25">
      <c r="Q1" s="151"/>
      <c r="R1" s="151"/>
      <c r="S1" s="151"/>
      <c r="T1" s="151"/>
      <c r="U1" s="151"/>
      <c r="V1" s="151"/>
      <c r="W1" s="151"/>
      <c r="X1" s="151"/>
    </row>
    <row r="2" spans="1:27" ht="15" customHeight="1" x14ac:dyDescent="0.25">
      <c r="A2" s="155" t="s">
        <v>585</v>
      </c>
      <c r="B2" s="155"/>
      <c r="C2" s="155"/>
      <c r="D2" s="155"/>
      <c r="E2" s="155"/>
      <c r="F2" s="155"/>
      <c r="G2" s="155"/>
      <c r="H2" s="155"/>
      <c r="I2" s="155"/>
      <c r="J2" s="155"/>
      <c r="K2" s="155"/>
      <c r="L2" s="155"/>
      <c r="M2" s="155"/>
      <c r="N2" s="155"/>
      <c r="O2" s="155"/>
      <c r="P2" s="155"/>
      <c r="Q2" s="155"/>
      <c r="R2" s="155"/>
      <c r="S2" s="155"/>
      <c r="T2" s="155"/>
      <c r="U2" s="155"/>
      <c r="V2" s="155"/>
      <c r="W2" s="155"/>
      <c r="X2" s="155"/>
    </row>
    <row r="3" spans="1:27" ht="31.5" customHeight="1" x14ac:dyDescent="0.25">
      <c r="A3" s="172" t="s">
        <v>600</v>
      </c>
      <c r="B3" s="172"/>
      <c r="C3" s="172"/>
      <c r="D3" s="172"/>
      <c r="E3" s="172"/>
      <c r="F3" s="172"/>
      <c r="G3" s="172"/>
      <c r="H3" s="172"/>
      <c r="I3" s="172"/>
      <c r="J3" s="172"/>
      <c r="K3" s="172"/>
      <c r="L3" s="172"/>
      <c r="M3" s="172"/>
      <c r="N3" s="172"/>
      <c r="O3" s="172"/>
      <c r="P3" s="172"/>
      <c r="Q3" s="172"/>
      <c r="R3" s="172"/>
      <c r="S3" s="172"/>
      <c r="T3" s="172"/>
      <c r="U3" s="172"/>
      <c r="V3" s="172"/>
      <c r="W3" s="172"/>
      <c r="X3" s="172"/>
    </row>
    <row r="4" spans="1:27" ht="18" customHeight="1" x14ac:dyDescent="0.25">
      <c r="A4" s="156" t="s">
        <v>476</v>
      </c>
      <c r="B4" s="156"/>
      <c r="C4" s="156"/>
      <c r="D4" s="156"/>
      <c r="E4" s="156"/>
      <c r="F4" s="156"/>
      <c r="G4" s="156"/>
      <c r="H4" s="156"/>
      <c r="I4" s="156"/>
      <c r="J4" s="156"/>
      <c r="K4" s="156"/>
      <c r="L4" s="156"/>
      <c r="M4" s="156"/>
      <c r="N4" s="156"/>
      <c r="O4" s="156"/>
      <c r="P4" s="156"/>
      <c r="Q4" s="156"/>
      <c r="R4" s="156"/>
      <c r="S4" s="156"/>
      <c r="T4" s="156"/>
      <c r="U4" s="156"/>
      <c r="V4" s="156"/>
      <c r="W4" s="156"/>
      <c r="X4" s="156"/>
    </row>
    <row r="5" spans="1:27" s="2" customFormat="1" ht="16.5" customHeight="1" thickBot="1" x14ac:dyDescent="0.3">
      <c r="A5" s="157" t="s">
        <v>126</v>
      </c>
      <c r="B5" s="157"/>
      <c r="C5" s="157"/>
      <c r="D5" s="157"/>
      <c r="E5" s="157"/>
      <c r="F5" s="157"/>
      <c r="G5" s="157"/>
      <c r="H5" s="157"/>
      <c r="I5" s="157"/>
      <c r="J5" s="157"/>
      <c r="K5" s="157"/>
      <c r="L5" s="157"/>
      <c r="M5" s="157"/>
      <c r="N5" s="157"/>
      <c r="O5" s="157"/>
      <c r="P5" s="157"/>
      <c r="Q5" s="157"/>
      <c r="R5" s="157"/>
      <c r="S5" s="157"/>
      <c r="T5" s="157"/>
      <c r="U5" s="157"/>
      <c r="V5" s="157"/>
      <c r="W5" s="157"/>
      <c r="X5" s="157"/>
    </row>
    <row r="6" spans="1:27" s="2" customFormat="1" ht="24" customHeight="1" thickBot="1" x14ac:dyDescent="0.3">
      <c r="A6" s="152" t="s">
        <v>4</v>
      </c>
      <c r="B6" s="170" t="s">
        <v>127</v>
      </c>
      <c r="C6" s="171"/>
      <c r="D6" s="171"/>
      <c r="E6" s="171"/>
      <c r="F6" s="171"/>
      <c r="G6" s="171"/>
      <c r="H6" s="171"/>
      <c r="I6" s="171"/>
      <c r="J6" s="152"/>
      <c r="K6" s="158" t="s">
        <v>5</v>
      </c>
      <c r="L6" s="159"/>
      <c r="M6" s="148" t="s">
        <v>6</v>
      </c>
      <c r="N6" s="149"/>
      <c r="O6" s="149"/>
      <c r="P6" s="149"/>
      <c r="Q6" s="149"/>
      <c r="R6" s="149"/>
      <c r="S6" s="149"/>
      <c r="T6" s="149"/>
      <c r="U6" s="149"/>
      <c r="V6" s="149"/>
      <c r="W6" s="149"/>
      <c r="X6" s="150"/>
    </row>
    <row r="7" spans="1:27" s="2" customFormat="1" ht="21.75" customHeight="1" thickBot="1" x14ac:dyDescent="0.3">
      <c r="A7" s="153"/>
      <c r="B7" s="162" t="s">
        <v>7</v>
      </c>
      <c r="C7" s="163"/>
      <c r="D7" s="164"/>
      <c r="E7" s="165" t="s">
        <v>8</v>
      </c>
      <c r="F7" s="163"/>
      <c r="G7" s="164"/>
      <c r="H7" s="170" t="s">
        <v>118</v>
      </c>
      <c r="I7" s="171"/>
      <c r="J7" s="152"/>
      <c r="K7" s="160"/>
      <c r="L7" s="161"/>
      <c r="M7" s="166" t="s">
        <v>9</v>
      </c>
      <c r="N7" s="167"/>
      <c r="O7" s="168" t="s">
        <v>146</v>
      </c>
      <c r="P7" s="148" t="s">
        <v>10</v>
      </c>
      <c r="Q7" s="149"/>
      <c r="R7" s="150"/>
      <c r="S7" s="148" t="s">
        <v>124</v>
      </c>
      <c r="T7" s="149"/>
      <c r="U7" s="150"/>
      <c r="V7" s="148" t="s">
        <v>125</v>
      </c>
      <c r="W7" s="149"/>
      <c r="X7" s="150"/>
    </row>
    <row r="8" spans="1:27" s="2" customFormat="1" ht="74.25" thickBot="1" x14ac:dyDescent="0.3">
      <c r="A8" s="154"/>
      <c r="B8" s="51" t="s">
        <v>11</v>
      </c>
      <c r="C8" s="52" t="s">
        <v>12</v>
      </c>
      <c r="D8" s="52" t="s">
        <v>13</v>
      </c>
      <c r="E8" s="52" t="s">
        <v>11</v>
      </c>
      <c r="F8" s="52" t="s">
        <v>12</v>
      </c>
      <c r="G8" s="51" t="s">
        <v>13</v>
      </c>
      <c r="H8" s="52" t="s">
        <v>11</v>
      </c>
      <c r="I8" s="52" t="s">
        <v>12</v>
      </c>
      <c r="J8" s="52" t="s">
        <v>13</v>
      </c>
      <c r="K8" s="63" t="s">
        <v>0</v>
      </c>
      <c r="L8" s="53" t="s">
        <v>1</v>
      </c>
      <c r="M8" s="52" t="s">
        <v>119</v>
      </c>
      <c r="N8" s="54" t="s">
        <v>120</v>
      </c>
      <c r="O8" s="169"/>
      <c r="P8" s="52" t="s">
        <v>121</v>
      </c>
      <c r="Q8" s="52" t="s">
        <v>122</v>
      </c>
      <c r="R8" s="62" t="s">
        <v>123</v>
      </c>
      <c r="S8" s="52" t="s">
        <v>121</v>
      </c>
      <c r="T8" s="52" t="s">
        <v>122</v>
      </c>
      <c r="U8" s="62" t="s">
        <v>123</v>
      </c>
      <c r="V8" s="52" t="s">
        <v>121</v>
      </c>
      <c r="W8" s="52" t="s">
        <v>122</v>
      </c>
      <c r="X8" s="52" t="s">
        <v>123</v>
      </c>
    </row>
    <row r="9" spans="1:27" s="2" customFormat="1" ht="11.25" thickBot="1" x14ac:dyDescent="0.3">
      <c r="A9" s="47">
        <v>1</v>
      </c>
      <c r="B9" s="61">
        <v>2</v>
      </c>
      <c r="C9" s="45">
        <v>3</v>
      </c>
      <c r="D9" s="45">
        <v>4</v>
      </c>
      <c r="E9" s="45">
        <v>5</v>
      </c>
      <c r="F9" s="45">
        <v>6</v>
      </c>
      <c r="G9" s="45">
        <v>7</v>
      </c>
      <c r="H9" s="60">
        <v>8</v>
      </c>
      <c r="I9" s="60">
        <v>9</v>
      </c>
      <c r="J9" s="60">
        <v>10</v>
      </c>
      <c r="K9" s="46" t="s">
        <v>144</v>
      </c>
      <c r="L9" s="46" t="s">
        <v>145</v>
      </c>
      <c r="M9" s="45">
        <v>13</v>
      </c>
      <c r="N9" s="45">
        <v>14</v>
      </c>
      <c r="O9" s="45">
        <v>15</v>
      </c>
      <c r="P9" s="45">
        <v>16</v>
      </c>
      <c r="Q9" s="45">
        <v>17</v>
      </c>
      <c r="R9" s="45">
        <v>18</v>
      </c>
      <c r="S9" s="45">
        <v>19</v>
      </c>
      <c r="T9" s="45">
        <v>20</v>
      </c>
      <c r="U9" s="45">
        <v>21</v>
      </c>
      <c r="V9" s="45">
        <v>22</v>
      </c>
      <c r="W9" s="45">
        <v>23</v>
      </c>
      <c r="X9" s="45">
        <v>24</v>
      </c>
    </row>
    <row r="10" spans="1:27" s="4" customFormat="1" ht="42" customHeight="1" x14ac:dyDescent="0.25">
      <c r="A10" s="66" t="s">
        <v>128</v>
      </c>
      <c r="B10" s="173" t="s">
        <v>2</v>
      </c>
      <c r="C10" s="173" t="s">
        <v>2</v>
      </c>
      <c r="D10" s="173" t="s">
        <v>2</v>
      </c>
      <c r="E10" s="173" t="s">
        <v>2</v>
      </c>
      <c r="F10" s="173" t="s">
        <v>2</v>
      </c>
      <c r="G10" s="173" t="s">
        <v>2</v>
      </c>
      <c r="H10" s="55"/>
      <c r="I10" s="55"/>
      <c r="J10" s="55"/>
      <c r="K10" s="175" t="s">
        <v>2</v>
      </c>
      <c r="L10" s="175" t="s">
        <v>2</v>
      </c>
      <c r="M10" s="146">
        <f t="shared" ref="M10:X10" si="0">M12+M53+M73+M109+M156</f>
        <v>398460.6</v>
      </c>
      <c r="N10" s="146">
        <f t="shared" si="0"/>
        <v>378203.60000000003</v>
      </c>
      <c r="O10" s="146">
        <f t="shared" si="0"/>
        <v>471881.69999999995</v>
      </c>
      <c r="P10" s="146">
        <f t="shared" si="0"/>
        <v>415567.00000000006</v>
      </c>
      <c r="Q10" s="146">
        <f t="shared" si="0"/>
        <v>394998.60000000003</v>
      </c>
      <c r="R10" s="146">
        <f t="shared" si="0"/>
        <v>20568.400000000001</v>
      </c>
      <c r="S10" s="146">
        <f t="shared" si="0"/>
        <v>320425.59999999992</v>
      </c>
      <c r="T10" s="146">
        <f t="shared" si="0"/>
        <v>320038.19999999995</v>
      </c>
      <c r="U10" s="146">
        <f t="shared" si="0"/>
        <v>387.4</v>
      </c>
      <c r="V10" s="146">
        <f t="shared" si="0"/>
        <v>349180.89999999997</v>
      </c>
      <c r="W10" s="146">
        <f t="shared" si="0"/>
        <v>347555.69999999995</v>
      </c>
      <c r="X10" s="146">
        <f t="shared" si="0"/>
        <v>1625.1999999999998</v>
      </c>
    </row>
    <row r="11" spans="1:27" ht="11.25" customHeight="1" thickBot="1" x14ac:dyDescent="0.3">
      <c r="A11" s="67" t="s">
        <v>14</v>
      </c>
      <c r="B11" s="174"/>
      <c r="C11" s="174"/>
      <c r="D11" s="174"/>
      <c r="E11" s="174"/>
      <c r="F11" s="174"/>
      <c r="G11" s="174"/>
      <c r="H11" s="56"/>
      <c r="I11" s="56"/>
      <c r="J11" s="56"/>
      <c r="K11" s="176"/>
      <c r="L11" s="176"/>
      <c r="M11" s="147"/>
      <c r="N11" s="147"/>
      <c r="O11" s="147"/>
      <c r="P11" s="147"/>
      <c r="Q11" s="147"/>
      <c r="R11" s="147"/>
      <c r="S11" s="147"/>
      <c r="T11" s="147"/>
      <c r="U11" s="147"/>
      <c r="V11" s="147"/>
      <c r="W11" s="147"/>
      <c r="X11" s="147"/>
      <c r="Y11" s="3"/>
      <c r="Z11" s="3"/>
      <c r="AA11" s="3"/>
    </row>
    <row r="12" spans="1:27" ht="69.75" customHeight="1" x14ac:dyDescent="0.25">
      <c r="A12" s="68" t="s">
        <v>129</v>
      </c>
      <c r="B12" s="48" t="s">
        <v>2</v>
      </c>
      <c r="C12" s="48" t="s">
        <v>2</v>
      </c>
      <c r="D12" s="48" t="s">
        <v>2</v>
      </c>
      <c r="E12" s="48" t="s">
        <v>2</v>
      </c>
      <c r="F12" s="48" t="s">
        <v>2</v>
      </c>
      <c r="G12" s="48" t="s">
        <v>2</v>
      </c>
      <c r="H12" s="48"/>
      <c r="I12" s="48"/>
      <c r="J12" s="48"/>
      <c r="K12" s="49" t="s">
        <v>2</v>
      </c>
      <c r="L12" s="49" t="s">
        <v>2</v>
      </c>
      <c r="M12" s="50">
        <f>SUM(M13:M52)</f>
        <v>72202.100000000006</v>
      </c>
      <c r="N12" s="50">
        <f>SUM(N13:N52)</f>
        <v>71533.800000000017</v>
      </c>
      <c r="O12" s="50">
        <f>SUM(O13:O52)</f>
        <v>92188.9</v>
      </c>
      <c r="P12" s="50">
        <f t="shared" ref="P12:X12" si="1">SUM(P13:P52)</f>
        <v>101440.59999999999</v>
      </c>
      <c r="Q12" s="50">
        <f t="shared" si="1"/>
        <v>87970.2</v>
      </c>
      <c r="R12" s="50">
        <f t="shared" si="1"/>
        <v>13470.4</v>
      </c>
      <c r="S12" s="50">
        <f t="shared" si="1"/>
        <v>89551.4</v>
      </c>
      <c r="T12" s="50">
        <f t="shared" si="1"/>
        <v>89551.4</v>
      </c>
      <c r="U12" s="50">
        <f t="shared" si="1"/>
        <v>0</v>
      </c>
      <c r="V12" s="50">
        <f t="shared" si="1"/>
        <v>102655.79999999999</v>
      </c>
      <c r="W12" s="50">
        <f t="shared" si="1"/>
        <v>101118.7</v>
      </c>
      <c r="X12" s="50">
        <f t="shared" si="1"/>
        <v>1537.1</v>
      </c>
    </row>
    <row r="13" spans="1:27" ht="195.75" customHeight="1" x14ac:dyDescent="0.25">
      <c r="A13" s="64" t="s">
        <v>15</v>
      </c>
      <c r="B13" s="75" t="s">
        <v>563</v>
      </c>
      <c r="C13" s="75" t="s">
        <v>564</v>
      </c>
      <c r="D13" s="75" t="s">
        <v>565</v>
      </c>
      <c r="E13" s="76" t="s">
        <v>249</v>
      </c>
      <c r="F13" s="76" t="s">
        <v>250</v>
      </c>
      <c r="G13" s="76" t="s">
        <v>251</v>
      </c>
      <c r="H13" s="102" t="s">
        <v>561</v>
      </c>
      <c r="I13" s="103" t="s">
        <v>169</v>
      </c>
      <c r="J13" s="103" t="s">
        <v>562</v>
      </c>
      <c r="K13" s="6" t="s">
        <v>150</v>
      </c>
      <c r="L13" s="6" t="s">
        <v>147</v>
      </c>
      <c r="M13" s="8">
        <v>686.7</v>
      </c>
      <c r="N13" s="8">
        <v>686.7</v>
      </c>
      <c r="O13" s="8">
        <v>656.2</v>
      </c>
      <c r="P13" s="8">
        <v>964.8</v>
      </c>
      <c r="Q13" s="7">
        <v>647.29999999999995</v>
      </c>
      <c r="R13" s="7">
        <v>317.5</v>
      </c>
      <c r="S13" s="8">
        <v>1005</v>
      </c>
      <c r="T13" s="7">
        <v>1005</v>
      </c>
      <c r="U13" s="7"/>
      <c r="V13" s="8">
        <v>1005</v>
      </c>
      <c r="W13" s="7">
        <v>1005</v>
      </c>
      <c r="X13" s="7"/>
    </row>
    <row r="14" spans="1:27" ht="25.5" customHeight="1" x14ac:dyDescent="0.25">
      <c r="A14" s="64" t="s">
        <v>16</v>
      </c>
      <c r="B14" s="11"/>
      <c r="C14" s="11"/>
      <c r="D14" s="11"/>
      <c r="E14" s="11"/>
      <c r="F14" s="11"/>
      <c r="G14" s="11"/>
      <c r="H14" s="11"/>
      <c r="I14" s="11"/>
      <c r="J14" s="11"/>
      <c r="K14" s="6"/>
      <c r="L14" s="6"/>
      <c r="M14" s="8"/>
      <c r="N14" s="8"/>
      <c r="O14" s="8"/>
      <c r="P14" s="8"/>
      <c r="Q14" s="7"/>
      <c r="R14" s="7"/>
      <c r="S14" s="8"/>
      <c r="T14" s="7"/>
      <c r="U14" s="7"/>
      <c r="V14" s="8"/>
      <c r="W14" s="7"/>
      <c r="X14" s="7"/>
    </row>
    <row r="15" spans="1:27" ht="214.5" customHeight="1" x14ac:dyDescent="0.25">
      <c r="A15" s="64" t="s">
        <v>17</v>
      </c>
      <c r="B15" s="80" t="s">
        <v>323</v>
      </c>
      <c r="C15" s="80" t="s">
        <v>324</v>
      </c>
      <c r="D15" s="80" t="s">
        <v>325</v>
      </c>
      <c r="E15" s="118" t="s">
        <v>357</v>
      </c>
      <c r="F15" s="119" t="s">
        <v>358</v>
      </c>
      <c r="G15" s="119" t="s">
        <v>359</v>
      </c>
      <c r="H15" s="113" t="s">
        <v>326</v>
      </c>
      <c r="I15" s="10" t="s">
        <v>169</v>
      </c>
      <c r="J15" s="10" t="s">
        <v>327</v>
      </c>
      <c r="K15" s="12" t="s">
        <v>150</v>
      </c>
      <c r="L15" s="12" t="s">
        <v>243</v>
      </c>
      <c r="M15" s="8">
        <v>55</v>
      </c>
      <c r="N15" s="8">
        <v>47.3</v>
      </c>
      <c r="O15" s="8">
        <v>78.3</v>
      </c>
      <c r="P15" s="8">
        <v>111.5</v>
      </c>
      <c r="Q15" s="7">
        <v>111.5</v>
      </c>
      <c r="R15" s="7"/>
      <c r="S15" s="8">
        <v>84.9</v>
      </c>
      <c r="T15" s="7">
        <v>84.9</v>
      </c>
      <c r="U15" s="7"/>
      <c r="V15" s="8">
        <v>88.4</v>
      </c>
      <c r="W15" s="7">
        <v>88.4</v>
      </c>
      <c r="X15" s="7"/>
    </row>
    <row r="16" spans="1:27" ht="162" customHeight="1" x14ac:dyDescent="0.25">
      <c r="A16" s="64" t="s">
        <v>18</v>
      </c>
      <c r="B16" s="75" t="s">
        <v>252</v>
      </c>
      <c r="C16" s="75" t="s">
        <v>253</v>
      </c>
      <c r="D16" s="75" t="s">
        <v>254</v>
      </c>
      <c r="E16" s="75" t="s">
        <v>255</v>
      </c>
      <c r="F16" s="75" t="s">
        <v>256</v>
      </c>
      <c r="G16" s="75" t="s">
        <v>257</v>
      </c>
      <c r="H16" s="104" t="s">
        <v>258</v>
      </c>
      <c r="I16" s="9" t="s">
        <v>169</v>
      </c>
      <c r="J16" s="9" t="s">
        <v>217</v>
      </c>
      <c r="K16" s="12" t="s">
        <v>259</v>
      </c>
      <c r="L16" s="12" t="s">
        <v>260</v>
      </c>
      <c r="M16" s="8">
        <v>537.5</v>
      </c>
      <c r="N16" s="8">
        <v>537.5</v>
      </c>
      <c r="O16" s="8">
        <v>3155.5</v>
      </c>
      <c r="P16" s="8">
        <v>1684.8</v>
      </c>
      <c r="Q16" s="7">
        <v>1684.8</v>
      </c>
      <c r="R16" s="7"/>
      <c r="S16" s="8"/>
      <c r="T16" s="7"/>
      <c r="U16" s="7"/>
      <c r="V16" s="8"/>
      <c r="W16" s="7"/>
      <c r="X16" s="7"/>
    </row>
    <row r="17" spans="1:24" ht="168" customHeight="1" x14ac:dyDescent="0.25">
      <c r="A17" s="64" t="s">
        <v>19</v>
      </c>
      <c r="B17" s="75" t="s">
        <v>362</v>
      </c>
      <c r="C17" s="75" t="s">
        <v>360</v>
      </c>
      <c r="D17" s="75" t="s">
        <v>361</v>
      </c>
      <c r="E17" s="76" t="s">
        <v>166</v>
      </c>
      <c r="F17" s="76" t="s">
        <v>167</v>
      </c>
      <c r="G17" s="76" t="s">
        <v>168</v>
      </c>
      <c r="H17" s="77" t="s">
        <v>170</v>
      </c>
      <c r="I17" s="9" t="s">
        <v>169</v>
      </c>
      <c r="J17" s="9" t="s">
        <v>171</v>
      </c>
      <c r="K17" s="12" t="s">
        <v>261</v>
      </c>
      <c r="L17" s="12" t="s">
        <v>262</v>
      </c>
      <c r="M17" s="8">
        <v>10</v>
      </c>
      <c r="N17" s="8">
        <v>5</v>
      </c>
      <c r="O17" s="8">
        <v>10</v>
      </c>
      <c r="P17" s="8">
        <v>10</v>
      </c>
      <c r="Q17" s="7">
        <v>10</v>
      </c>
      <c r="R17" s="7"/>
      <c r="S17" s="8">
        <v>32.799999999999997</v>
      </c>
      <c r="T17" s="7">
        <v>32.799999999999997</v>
      </c>
      <c r="U17" s="7"/>
      <c r="V17" s="8"/>
      <c r="W17" s="7"/>
      <c r="X17" s="7"/>
    </row>
    <row r="18" spans="1:24" ht="204" customHeight="1" x14ac:dyDescent="0.25">
      <c r="A18" s="64" t="s">
        <v>20</v>
      </c>
      <c r="B18" s="80" t="s">
        <v>363</v>
      </c>
      <c r="C18" s="80" t="s">
        <v>364</v>
      </c>
      <c r="D18" s="80" t="s">
        <v>365</v>
      </c>
      <c r="E18" s="80" t="s">
        <v>366</v>
      </c>
      <c r="F18" s="80" t="s">
        <v>367</v>
      </c>
      <c r="G18" s="80" t="s">
        <v>368</v>
      </c>
      <c r="H18" s="81" t="s">
        <v>556</v>
      </c>
      <c r="I18" s="81" t="s">
        <v>169</v>
      </c>
      <c r="J18" s="81" t="s">
        <v>557</v>
      </c>
      <c r="K18" s="12" t="s">
        <v>155</v>
      </c>
      <c r="L18" s="12" t="s">
        <v>149</v>
      </c>
      <c r="M18" s="8">
        <v>6551</v>
      </c>
      <c r="N18" s="8">
        <v>6551</v>
      </c>
      <c r="O18" s="8">
        <v>3025.1</v>
      </c>
      <c r="P18" s="8">
        <v>4100</v>
      </c>
      <c r="Q18" s="7"/>
      <c r="R18" s="7">
        <v>4100</v>
      </c>
      <c r="S18" s="8">
        <v>900</v>
      </c>
      <c r="T18" s="7">
        <v>900</v>
      </c>
      <c r="U18" s="7"/>
      <c r="V18" s="8">
        <v>3000</v>
      </c>
      <c r="W18" s="7">
        <v>3000</v>
      </c>
      <c r="X18" s="7"/>
    </row>
    <row r="19" spans="1:24" ht="54" customHeight="1" x14ac:dyDescent="0.25">
      <c r="A19" s="64" t="s">
        <v>21</v>
      </c>
      <c r="B19" s="9"/>
      <c r="C19" s="9"/>
      <c r="D19" s="9"/>
      <c r="E19" s="9"/>
      <c r="F19" s="13"/>
      <c r="G19" s="14"/>
      <c r="H19" s="14"/>
      <c r="I19" s="14"/>
      <c r="J19" s="14"/>
      <c r="K19" s="12"/>
      <c r="L19" s="12"/>
      <c r="M19" s="8"/>
      <c r="N19" s="8"/>
      <c r="O19" s="8"/>
      <c r="P19" s="8"/>
      <c r="Q19" s="7"/>
      <c r="R19" s="7"/>
      <c r="S19" s="8"/>
      <c r="T19" s="7"/>
      <c r="U19" s="7"/>
      <c r="V19" s="8"/>
      <c r="W19" s="7"/>
      <c r="X19" s="7"/>
    </row>
    <row r="20" spans="1:24" ht="93.75" customHeight="1" x14ac:dyDescent="0.25">
      <c r="A20" s="64" t="s">
        <v>22</v>
      </c>
      <c r="B20" s="9"/>
      <c r="C20" s="9"/>
      <c r="D20" s="9"/>
      <c r="E20" s="9"/>
      <c r="F20" s="9"/>
      <c r="G20" s="9"/>
      <c r="H20" s="9"/>
      <c r="I20" s="9"/>
      <c r="J20" s="9"/>
      <c r="K20" s="12"/>
      <c r="L20" s="12"/>
      <c r="M20" s="8"/>
      <c r="N20" s="8"/>
      <c r="O20" s="8"/>
      <c r="P20" s="8"/>
      <c r="Q20" s="7"/>
      <c r="R20" s="7"/>
      <c r="S20" s="8"/>
      <c r="T20" s="7"/>
      <c r="U20" s="7"/>
      <c r="V20" s="8"/>
      <c r="W20" s="7"/>
      <c r="X20" s="7"/>
    </row>
    <row r="21" spans="1:24" ht="147.75" customHeight="1" x14ac:dyDescent="0.25">
      <c r="A21" s="64" t="s">
        <v>23</v>
      </c>
      <c r="B21" s="78" t="s">
        <v>369</v>
      </c>
      <c r="C21" s="79" t="s">
        <v>172</v>
      </c>
      <c r="D21" s="78" t="s">
        <v>173</v>
      </c>
      <c r="E21" s="78" t="s">
        <v>370</v>
      </c>
      <c r="F21" s="79" t="s">
        <v>174</v>
      </c>
      <c r="G21" s="79" t="s">
        <v>175</v>
      </c>
      <c r="H21" s="81" t="s">
        <v>176</v>
      </c>
      <c r="I21" s="81" t="s">
        <v>177</v>
      </c>
      <c r="J21" s="81" t="s">
        <v>178</v>
      </c>
      <c r="K21" s="12" t="s">
        <v>489</v>
      </c>
      <c r="L21" s="12" t="s">
        <v>490</v>
      </c>
      <c r="M21" s="8">
        <v>3110.7</v>
      </c>
      <c r="N21" s="8">
        <v>3110.7</v>
      </c>
      <c r="O21" s="8">
        <v>3426.6</v>
      </c>
      <c r="P21" s="8">
        <v>4092.7</v>
      </c>
      <c r="Q21" s="7">
        <v>2717.9</v>
      </c>
      <c r="R21" s="7">
        <v>1374.8</v>
      </c>
      <c r="S21" s="8">
        <v>2530.4</v>
      </c>
      <c r="T21" s="7">
        <v>2530.4</v>
      </c>
      <c r="U21" s="7"/>
      <c r="V21" s="8">
        <v>4217.5</v>
      </c>
      <c r="W21" s="7">
        <v>2680.4</v>
      </c>
      <c r="X21" s="7">
        <v>1537.1</v>
      </c>
    </row>
    <row r="22" spans="1:24" ht="32.25" customHeight="1" x14ac:dyDescent="0.25">
      <c r="A22" s="64" t="s">
        <v>24</v>
      </c>
      <c r="B22" s="120"/>
      <c r="C22" s="120"/>
      <c r="D22" s="120"/>
      <c r="E22" s="120"/>
      <c r="F22" s="120"/>
      <c r="G22" s="120"/>
      <c r="H22" s="121"/>
      <c r="I22" s="9"/>
      <c r="J22" s="9"/>
      <c r="K22" s="12"/>
      <c r="L22" s="12"/>
      <c r="M22" s="8"/>
      <c r="N22" s="8"/>
      <c r="O22" s="8"/>
      <c r="P22" s="8"/>
      <c r="Q22" s="7"/>
      <c r="R22" s="7"/>
      <c r="S22" s="8"/>
      <c r="T22" s="7"/>
      <c r="U22" s="7"/>
      <c r="V22" s="8"/>
      <c r="W22" s="7"/>
      <c r="X22" s="7"/>
    </row>
    <row r="23" spans="1:24" ht="40.5" customHeight="1" x14ac:dyDescent="0.25">
      <c r="A23" s="64" t="s">
        <v>25</v>
      </c>
      <c r="B23" s="9"/>
      <c r="C23" s="9"/>
      <c r="D23" s="9"/>
      <c r="E23" s="9"/>
      <c r="F23" s="9"/>
      <c r="G23" s="9"/>
      <c r="H23" s="9"/>
      <c r="I23" s="9"/>
      <c r="J23" s="9"/>
      <c r="K23" s="12"/>
      <c r="L23" s="12"/>
      <c r="M23" s="8"/>
      <c r="N23" s="8"/>
      <c r="O23" s="8"/>
      <c r="P23" s="8"/>
      <c r="Q23" s="7"/>
      <c r="R23" s="7"/>
      <c r="S23" s="8"/>
      <c r="T23" s="7"/>
      <c r="U23" s="7"/>
      <c r="V23" s="8"/>
      <c r="W23" s="7"/>
      <c r="X23" s="7"/>
    </row>
    <row r="24" spans="1:24" ht="30" customHeight="1" x14ac:dyDescent="0.25">
      <c r="A24" s="64" t="s">
        <v>26</v>
      </c>
      <c r="B24" s="9"/>
      <c r="C24" s="9"/>
      <c r="D24" s="9"/>
      <c r="E24" s="9"/>
      <c r="F24" s="9"/>
      <c r="G24" s="9"/>
      <c r="H24" s="9"/>
      <c r="I24" s="9"/>
      <c r="J24" s="9"/>
      <c r="K24" s="12"/>
      <c r="L24" s="12"/>
      <c r="M24" s="8"/>
      <c r="N24" s="8"/>
      <c r="O24" s="8"/>
      <c r="P24" s="8"/>
      <c r="Q24" s="7"/>
      <c r="R24" s="7"/>
      <c r="S24" s="8"/>
      <c r="T24" s="7"/>
      <c r="U24" s="7"/>
      <c r="V24" s="8"/>
      <c r="W24" s="7"/>
      <c r="X24" s="7"/>
    </row>
    <row r="25" spans="1:24" ht="135" customHeight="1" x14ac:dyDescent="0.25">
      <c r="A25" s="64" t="s">
        <v>27</v>
      </c>
      <c r="B25" s="80" t="s">
        <v>181</v>
      </c>
      <c r="C25" s="80" t="s">
        <v>182</v>
      </c>
      <c r="D25" s="80" t="s">
        <v>183</v>
      </c>
      <c r="E25" s="80" t="s">
        <v>371</v>
      </c>
      <c r="F25" s="80" t="s">
        <v>372</v>
      </c>
      <c r="G25" s="80" t="s">
        <v>373</v>
      </c>
      <c r="H25" s="82" t="s">
        <v>184</v>
      </c>
      <c r="I25" s="81" t="s">
        <v>169</v>
      </c>
      <c r="J25" s="81" t="s">
        <v>185</v>
      </c>
      <c r="K25" s="12" t="s">
        <v>147</v>
      </c>
      <c r="L25" s="12" t="s">
        <v>148</v>
      </c>
      <c r="M25" s="8">
        <v>25</v>
      </c>
      <c r="N25" s="8">
        <v>25</v>
      </c>
      <c r="O25" s="8">
        <v>25</v>
      </c>
      <c r="P25" s="8"/>
      <c r="Q25" s="7"/>
      <c r="R25" s="7"/>
      <c r="S25" s="8"/>
      <c r="T25" s="7"/>
      <c r="U25" s="7"/>
      <c r="V25" s="8"/>
      <c r="W25" s="7"/>
      <c r="X25" s="7"/>
    </row>
    <row r="26" spans="1:24" ht="400.5" customHeight="1" x14ac:dyDescent="0.25">
      <c r="A26" s="129" t="s">
        <v>595</v>
      </c>
      <c r="B26" s="80" t="s">
        <v>265</v>
      </c>
      <c r="C26" s="80" t="s">
        <v>266</v>
      </c>
      <c r="D26" s="80" t="s">
        <v>267</v>
      </c>
      <c r="E26" s="80" t="s">
        <v>268</v>
      </c>
      <c r="F26" s="80" t="s">
        <v>269</v>
      </c>
      <c r="G26" s="80" t="s">
        <v>270</v>
      </c>
      <c r="H26" s="83" t="s">
        <v>566</v>
      </c>
      <c r="I26" s="9" t="s">
        <v>569</v>
      </c>
      <c r="J26" s="9" t="s">
        <v>570</v>
      </c>
      <c r="K26" s="12" t="s">
        <v>271</v>
      </c>
      <c r="L26" s="12" t="s">
        <v>272</v>
      </c>
      <c r="M26" s="8">
        <v>48286.3</v>
      </c>
      <c r="N26" s="8">
        <v>47808.4</v>
      </c>
      <c r="O26" s="8">
        <v>47595.8</v>
      </c>
      <c r="P26" s="8">
        <v>53874.7</v>
      </c>
      <c r="Q26" s="7">
        <v>51655.4</v>
      </c>
      <c r="R26" s="7">
        <v>2219.3000000000002</v>
      </c>
      <c r="S26" s="8">
        <v>50250.2</v>
      </c>
      <c r="T26" s="7">
        <v>50250.2</v>
      </c>
      <c r="U26" s="7"/>
      <c r="V26" s="8">
        <v>58555.5</v>
      </c>
      <c r="W26" s="7">
        <v>58555.5</v>
      </c>
      <c r="X26" s="7"/>
    </row>
    <row r="27" spans="1:24" ht="146.25" customHeight="1" x14ac:dyDescent="0.25">
      <c r="A27" s="64" t="s">
        <v>28</v>
      </c>
      <c r="B27" s="9"/>
      <c r="C27" s="9"/>
      <c r="D27" s="9"/>
      <c r="E27" s="9"/>
      <c r="F27" s="9"/>
      <c r="G27" s="9"/>
      <c r="H27" s="9"/>
      <c r="I27" s="9"/>
      <c r="J27" s="9"/>
      <c r="K27" s="12"/>
      <c r="L27" s="12"/>
      <c r="M27" s="8"/>
      <c r="N27" s="8"/>
      <c r="O27" s="8"/>
      <c r="P27" s="8"/>
      <c r="Q27" s="7"/>
      <c r="R27" s="7"/>
      <c r="S27" s="8"/>
      <c r="T27" s="7"/>
      <c r="U27" s="7"/>
      <c r="V27" s="8"/>
      <c r="W27" s="7"/>
      <c r="X27" s="7"/>
    </row>
    <row r="28" spans="1:24" ht="63.75" customHeight="1" x14ac:dyDescent="0.25">
      <c r="A28" s="64" t="s">
        <v>29</v>
      </c>
      <c r="B28" s="9"/>
      <c r="C28" s="9"/>
      <c r="D28" s="9"/>
      <c r="E28" s="9"/>
      <c r="F28" s="9"/>
      <c r="G28" s="9"/>
      <c r="H28" s="9"/>
      <c r="I28" s="9"/>
      <c r="J28" s="9"/>
      <c r="K28" s="12"/>
      <c r="L28" s="12"/>
      <c r="M28" s="8"/>
      <c r="N28" s="8"/>
      <c r="O28" s="8"/>
      <c r="P28" s="8"/>
      <c r="Q28" s="7"/>
      <c r="R28" s="7"/>
      <c r="S28" s="8"/>
      <c r="T28" s="7"/>
      <c r="U28" s="7"/>
      <c r="V28" s="8"/>
      <c r="W28" s="7"/>
      <c r="X28" s="7"/>
    </row>
    <row r="29" spans="1:24" ht="226.5" customHeight="1" x14ac:dyDescent="0.25">
      <c r="A29" s="64" t="s">
        <v>30</v>
      </c>
      <c r="B29" s="80" t="s">
        <v>328</v>
      </c>
      <c r="C29" s="80" t="s">
        <v>329</v>
      </c>
      <c r="D29" s="80" t="s">
        <v>330</v>
      </c>
      <c r="E29" s="80" t="s">
        <v>331</v>
      </c>
      <c r="F29" s="80" t="s">
        <v>332</v>
      </c>
      <c r="G29" s="80" t="s">
        <v>333</v>
      </c>
      <c r="H29" s="114" t="s">
        <v>334</v>
      </c>
      <c r="I29" s="14" t="s">
        <v>169</v>
      </c>
      <c r="J29" s="81" t="s">
        <v>335</v>
      </c>
      <c r="K29" s="12" t="s">
        <v>155</v>
      </c>
      <c r="L29" s="12" t="s">
        <v>145</v>
      </c>
      <c r="M29" s="8">
        <v>1160.8</v>
      </c>
      <c r="N29" s="8">
        <v>1160.8</v>
      </c>
      <c r="O29" s="8">
        <v>1154.8</v>
      </c>
      <c r="P29" s="8">
        <v>1123.7</v>
      </c>
      <c r="Q29" s="7">
        <v>1123.7</v>
      </c>
      <c r="R29" s="7"/>
      <c r="S29" s="8">
        <v>1123.7</v>
      </c>
      <c r="T29" s="7">
        <v>1123.7</v>
      </c>
      <c r="U29" s="7"/>
      <c r="V29" s="8">
        <v>1123.7</v>
      </c>
      <c r="W29" s="7">
        <v>1123.7</v>
      </c>
      <c r="X29" s="7"/>
    </row>
    <row r="30" spans="1:24" ht="112.5" customHeight="1" x14ac:dyDescent="0.25">
      <c r="A30" s="64" t="s">
        <v>31</v>
      </c>
      <c r="B30" s="15"/>
      <c r="C30" s="16"/>
      <c r="D30" s="16"/>
      <c r="E30" s="15"/>
      <c r="F30" s="16"/>
      <c r="G30" s="16"/>
      <c r="H30" s="16"/>
      <c r="I30" s="16"/>
      <c r="J30" s="16"/>
      <c r="K30" s="12"/>
      <c r="L30" s="12"/>
      <c r="M30" s="8"/>
      <c r="N30" s="8"/>
      <c r="O30" s="8"/>
      <c r="P30" s="8"/>
      <c r="Q30" s="7"/>
      <c r="R30" s="7"/>
      <c r="S30" s="8"/>
      <c r="T30" s="7"/>
      <c r="U30" s="7"/>
      <c r="V30" s="8"/>
      <c r="W30" s="7"/>
      <c r="X30" s="7"/>
    </row>
    <row r="31" spans="1:24" ht="37.5" customHeight="1" x14ac:dyDescent="0.25">
      <c r="A31" s="64" t="s">
        <v>32</v>
      </c>
      <c r="B31" s="15"/>
      <c r="C31" s="16"/>
      <c r="D31" s="16"/>
      <c r="E31" s="15"/>
      <c r="F31" s="16"/>
      <c r="G31" s="16"/>
      <c r="H31" s="16"/>
      <c r="I31" s="16"/>
      <c r="J31" s="16"/>
      <c r="K31" s="12"/>
      <c r="L31" s="12"/>
      <c r="M31" s="8"/>
      <c r="N31" s="8"/>
      <c r="O31" s="8"/>
      <c r="P31" s="8"/>
      <c r="Q31" s="7"/>
      <c r="R31" s="7"/>
      <c r="S31" s="8"/>
      <c r="T31" s="7"/>
      <c r="U31" s="7"/>
      <c r="V31" s="8"/>
      <c r="W31" s="7"/>
      <c r="X31" s="7"/>
    </row>
    <row r="32" spans="1:24" ht="34.5" customHeight="1" x14ac:dyDescent="0.25">
      <c r="A32" s="64" t="s">
        <v>33</v>
      </c>
      <c r="B32" s="11"/>
      <c r="C32" s="11"/>
      <c r="D32" s="11"/>
      <c r="E32" s="11"/>
      <c r="F32" s="11"/>
      <c r="G32" s="11"/>
      <c r="H32" s="11"/>
      <c r="I32" s="11"/>
      <c r="J32" s="11"/>
      <c r="K32" s="6"/>
      <c r="L32" s="6"/>
      <c r="M32" s="8"/>
      <c r="N32" s="8"/>
      <c r="O32" s="8"/>
      <c r="P32" s="8"/>
      <c r="Q32" s="7"/>
      <c r="R32" s="7"/>
      <c r="S32" s="8"/>
      <c r="T32" s="7"/>
      <c r="U32" s="7"/>
      <c r="V32" s="8"/>
      <c r="W32" s="7"/>
      <c r="X32" s="7"/>
    </row>
    <row r="33" spans="1:24" ht="45" customHeight="1" x14ac:dyDescent="0.25">
      <c r="A33" s="64" t="s">
        <v>34</v>
      </c>
      <c r="B33" s="9"/>
      <c r="C33" s="9"/>
      <c r="D33" s="9"/>
      <c r="E33" s="9"/>
      <c r="F33" s="9"/>
      <c r="G33" s="9"/>
      <c r="H33" s="9"/>
      <c r="I33" s="9"/>
      <c r="J33" s="9"/>
      <c r="K33" s="12"/>
      <c r="L33" s="12"/>
      <c r="M33" s="8"/>
      <c r="N33" s="8"/>
      <c r="O33" s="8"/>
      <c r="P33" s="8"/>
      <c r="Q33" s="7"/>
      <c r="R33" s="7"/>
      <c r="S33" s="8"/>
      <c r="T33" s="7"/>
      <c r="U33" s="7"/>
      <c r="V33" s="8"/>
      <c r="W33" s="7"/>
      <c r="X33" s="7"/>
    </row>
    <row r="34" spans="1:24" ht="178.5" customHeight="1" x14ac:dyDescent="0.25">
      <c r="A34" s="144" t="s">
        <v>596</v>
      </c>
      <c r="B34" s="75" t="s">
        <v>186</v>
      </c>
      <c r="C34" s="75" t="s">
        <v>187</v>
      </c>
      <c r="D34" s="75" t="s">
        <v>188</v>
      </c>
      <c r="E34" s="76" t="s">
        <v>189</v>
      </c>
      <c r="F34" s="76" t="s">
        <v>190</v>
      </c>
      <c r="G34" s="76" t="s">
        <v>191</v>
      </c>
      <c r="H34" s="82" t="s">
        <v>192</v>
      </c>
      <c r="I34" s="9" t="s">
        <v>193</v>
      </c>
      <c r="J34" s="9" t="s">
        <v>194</v>
      </c>
      <c r="K34" s="12" t="s">
        <v>149</v>
      </c>
      <c r="L34" s="12" t="s">
        <v>150</v>
      </c>
      <c r="M34" s="8">
        <v>4606.8999999999996</v>
      </c>
      <c r="N34" s="8">
        <v>4606.8999999999996</v>
      </c>
      <c r="O34" s="8"/>
      <c r="P34" s="8"/>
      <c r="Q34" s="7"/>
      <c r="R34" s="7"/>
      <c r="S34" s="8"/>
      <c r="T34" s="7"/>
      <c r="U34" s="7"/>
      <c r="V34" s="8"/>
      <c r="W34" s="7"/>
      <c r="X34" s="7"/>
    </row>
    <row r="35" spans="1:24" ht="409.5" customHeight="1" x14ac:dyDescent="0.25">
      <c r="A35" s="144" t="s">
        <v>597</v>
      </c>
      <c r="B35" s="80" t="s">
        <v>195</v>
      </c>
      <c r="C35" s="80" t="s">
        <v>196</v>
      </c>
      <c r="D35" s="80" t="s">
        <v>197</v>
      </c>
      <c r="E35" s="96" t="s">
        <v>374</v>
      </c>
      <c r="F35" s="119" t="s">
        <v>375</v>
      </c>
      <c r="G35" s="122" t="s">
        <v>376</v>
      </c>
      <c r="H35" s="11" t="s">
        <v>568</v>
      </c>
      <c r="I35" s="11" t="s">
        <v>571</v>
      </c>
      <c r="J35" s="11" t="s">
        <v>572</v>
      </c>
      <c r="K35" s="6" t="s">
        <v>156</v>
      </c>
      <c r="L35" s="6" t="s">
        <v>157</v>
      </c>
      <c r="M35" s="8">
        <v>4491.5</v>
      </c>
      <c r="N35" s="8">
        <v>4314</v>
      </c>
      <c r="O35" s="8">
        <v>30470.2</v>
      </c>
      <c r="P35" s="8">
        <v>32430</v>
      </c>
      <c r="Q35" s="7">
        <v>29496.6</v>
      </c>
      <c r="R35" s="7">
        <v>2933.4</v>
      </c>
      <c r="S35" s="8">
        <v>31805.200000000001</v>
      </c>
      <c r="T35" s="7">
        <v>31805.200000000001</v>
      </c>
      <c r="U35" s="7"/>
      <c r="V35" s="8">
        <v>32055</v>
      </c>
      <c r="W35" s="7">
        <v>32055</v>
      </c>
      <c r="X35" s="7"/>
    </row>
    <row r="36" spans="1:24" ht="45" customHeight="1" x14ac:dyDescent="0.25">
      <c r="A36" s="64" t="s">
        <v>35</v>
      </c>
      <c r="B36" s="11"/>
      <c r="C36" s="11"/>
      <c r="D36" s="11"/>
      <c r="E36" s="11"/>
      <c r="F36" s="11"/>
      <c r="G36" s="11"/>
      <c r="H36" s="11"/>
      <c r="I36" s="11"/>
      <c r="J36" s="11"/>
      <c r="K36" s="6"/>
      <c r="L36" s="6"/>
      <c r="M36" s="8"/>
      <c r="N36" s="8"/>
      <c r="O36" s="8"/>
      <c r="P36" s="8"/>
      <c r="Q36" s="7"/>
      <c r="R36" s="7"/>
      <c r="S36" s="8"/>
      <c r="T36" s="7"/>
      <c r="U36" s="7"/>
      <c r="V36" s="8"/>
      <c r="W36" s="7"/>
      <c r="X36" s="7"/>
    </row>
    <row r="37" spans="1:24" ht="33" customHeight="1" x14ac:dyDescent="0.25">
      <c r="A37" s="64" t="s">
        <v>36</v>
      </c>
      <c r="B37" s="9"/>
      <c r="C37" s="9"/>
      <c r="D37" s="9"/>
      <c r="E37" s="9"/>
      <c r="F37" s="9"/>
      <c r="G37" s="9"/>
      <c r="H37" s="9"/>
      <c r="I37" s="9"/>
      <c r="J37" s="9"/>
      <c r="K37" s="12"/>
      <c r="L37" s="12"/>
      <c r="M37" s="8"/>
      <c r="N37" s="8"/>
      <c r="O37" s="8"/>
      <c r="P37" s="8"/>
      <c r="Q37" s="7"/>
      <c r="R37" s="7"/>
      <c r="S37" s="8"/>
      <c r="T37" s="7"/>
      <c r="U37" s="7"/>
      <c r="V37" s="8"/>
      <c r="W37" s="7"/>
      <c r="X37" s="7"/>
    </row>
    <row r="38" spans="1:24" ht="32.25" customHeight="1" x14ac:dyDescent="0.25">
      <c r="A38" s="64" t="s">
        <v>37</v>
      </c>
      <c r="B38" s="9"/>
      <c r="C38" s="9"/>
      <c r="D38" s="9"/>
      <c r="E38" s="9"/>
      <c r="F38" s="9"/>
      <c r="G38" s="9"/>
      <c r="H38" s="9"/>
      <c r="I38" s="9"/>
      <c r="J38" s="9"/>
      <c r="K38" s="12"/>
      <c r="L38" s="12"/>
      <c r="M38" s="8"/>
      <c r="N38" s="8"/>
      <c r="O38" s="8"/>
      <c r="P38" s="8"/>
      <c r="Q38" s="7"/>
      <c r="R38" s="7"/>
      <c r="S38" s="8"/>
      <c r="T38" s="7"/>
      <c r="U38" s="7"/>
      <c r="V38" s="8"/>
      <c r="W38" s="7"/>
      <c r="X38" s="7"/>
    </row>
    <row r="39" spans="1:24" ht="32.25" customHeight="1" x14ac:dyDescent="0.25">
      <c r="A39" s="64" t="s">
        <v>38</v>
      </c>
      <c r="B39" s="9"/>
      <c r="C39" s="9"/>
      <c r="D39" s="9"/>
      <c r="E39" s="9"/>
      <c r="F39" s="9"/>
      <c r="G39" s="9"/>
      <c r="H39" s="9"/>
      <c r="I39" s="9"/>
      <c r="J39" s="9"/>
      <c r="K39" s="12"/>
      <c r="L39" s="12"/>
      <c r="M39" s="8"/>
      <c r="N39" s="8"/>
      <c r="O39" s="8"/>
      <c r="P39" s="8"/>
      <c r="Q39" s="7"/>
      <c r="R39" s="7"/>
      <c r="S39" s="8"/>
      <c r="T39" s="7"/>
      <c r="U39" s="7"/>
      <c r="V39" s="8"/>
      <c r="W39" s="7"/>
      <c r="X39" s="7"/>
    </row>
    <row r="40" spans="1:24" ht="47.25" customHeight="1" x14ac:dyDescent="0.25">
      <c r="A40" s="64" t="s">
        <v>39</v>
      </c>
      <c r="B40" s="9"/>
      <c r="C40" s="9"/>
      <c r="D40" s="9"/>
      <c r="E40" s="9"/>
      <c r="F40" s="9"/>
      <c r="G40" s="9"/>
      <c r="H40" s="9"/>
      <c r="I40" s="9"/>
      <c r="J40" s="9"/>
      <c r="K40" s="12"/>
      <c r="L40" s="12"/>
      <c r="M40" s="8"/>
      <c r="N40" s="8"/>
      <c r="O40" s="8"/>
      <c r="P40" s="8"/>
      <c r="Q40" s="7"/>
      <c r="R40" s="7"/>
      <c r="S40" s="8"/>
      <c r="T40" s="7"/>
      <c r="U40" s="7"/>
      <c r="V40" s="8"/>
      <c r="W40" s="7"/>
      <c r="X40" s="7"/>
    </row>
    <row r="41" spans="1:24" ht="36" customHeight="1" x14ac:dyDescent="0.25">
      <c r="A41" s="64" t="s">
        <v>40</v>
      </c>
      <c r="B41" s="9"/>
      <c r="C41" s="9"/>
      <c r="D41" s="9"/>
      <c r="E41" s="9"/>
      <c r="F41" s="9"/>
      <c r="G41" s="9"/>
      <c r="H41" s="9"/>
      <c r="I41" s="9"/>
      <c r="J41" s="9"/>
      <c r="K41" s="12"/>
      <c r="L41" s="12"/>
      <c r="M41" s="8"/>
      <c r="N41" s="8"/>
      <c r="O41" s="8"/>
      <c r="P41" s="8"/>
      <c r="Q41" s="7"/>
      <c r="R41" s="7"/>
      <c r="S41" s="8"/>
      <c r="T41" s="7"/>
      <c r="U41" s="7"/>
      <c r="V41" s="8"/>
      <c r="W41" s="7"/>
      <c r="X41" s="7"/>
    </row>
    <row r="42" spans="1:24" ht="189" customHeight="1" x14ac:dyDescent="0.25">
      <c r="A42" s="64" t="s">
        <v>41</v>
      </c>
      <c r="B42" s="80" t="s">
        <v>306</v>
      </c>
      <c r="C42" s="80" t="s">
        <v>307</v>
      </c>
      <c r="D42" s="80" t="s">
        <v>308</v>
      </c>
      <c r="E42" s="80" t="s">
        <v>377</v>
      </c>
      <c r="F42" s="80" t="s">
        <v>378</v>
      </c>
      <c r="G42" s="80" t="s">
        <v>379</v>
      </c>
      <c r="H42" s="110" t="s">
        <v>338</v>
      </c>
      <c r="I42" s="9" t="s">
        <v>169</v>
      </c>
      <c r="J42" s="9" t="s">
        <v>337</v>
      </c>
      <c r="K42" s="12" t="s">
        <v>155</v>
      </c>
      <c r="L42" s="12" t="s">
        <v>336</v>
      </c>
      <c r="M42" s="8">
        <v>583.5</v>
      </c>
      <c r="N42" s="8">
        <v>583.29999999999995</v>
      </c>
      <c r="O42" s="8">
        <v>550.9</v>
      </c>
      <c r="P42" s="8">
        <v>655</v>
      </c>
      <c r="Q42" s="7">
        <v>523</v>
      </c>
      <c r="R42" s="7">
        <v>132</v>
      </c>
      <c r="S42" s="8">
        <v>430</v>
      </c>
      <c r="T42" s="7">
        <v>430</v>
      </c>
      <c r="U42" s="7"/>
      <c r="V42" s="8">
        <v>432</v>
      </c>
      <c r="W42" s="7">
        <v>432</v>
      </c>
      <c r="X42" s="7"/>
    </row>
    <row r="43" spans="1:24" ht="336.75" customHeight="1" x14ac:dyDescent="0.25">
      <c r="A43" s="144" t="s">
        <v>598</v>
      </c>
      <c r="B43" s="80" t="s">
        <v>198</v>
      </c>
      <c r="C43" s="80" t="s">
        <v>199</v>
      </c>
      <c r="D43" s="80" t="s">
        <v>200</v>
      </c>
      <c r="E43" s="111" t="s">
        <v>380</v>
      </c>
      <c r="F43" s="123" t="s">
        <v>381</v>
      </c>
      <c r="G43" s="124" t="s">
        <v>382</v>
      </c>
      <c r="H43" s="82" t="s">
        <v>567</v>
      </c>
      <c r="I43" s="81" t="s">
        <v>169</v>
      </c>
      <c r="J43" s="81" t="s">
        <v>573</v>
      </c>
      <c r="K43" s="12" t="s">
        <v>151</v>
      </c>
      <c r="L43" s="12" t="s">
        <v>152</v>
      </c>
      <c r="M43" s="8">
        <v>2060.9</v>
      </c>
      <c r="N43" s="8">
        <v>2060.9</v>
      </c>
      <c r="O43" s="8">
        <v>1980.5</v>
      </c>
      <c r="P43" s="8">
        <v>2393.4</v>
      </c>
      <c r="Q43" s="7"/>
      <c r="R43" s="7">
        <v>2393.4</v>
      </c>
      <c r="S43" s="8">
        <v>1389.2</v>
      </c>
      <c r="T43" s="7">
        <v>1389.2</v>
      </c>
      <c r="U43" s="7"/>
      <c r="V43" s="8">
        <v>2178.6999999999998</v>
      </c>
      <c r="W43" s="7">
        <v>2178.6999999999998</v>
      </c>
      <c r="X43" s="7"/>
    </row>
    <row r="44" spans="1:24" ht="161.25" customHeight="1" x14ac:dyDescent="0.25">
      <c r="A44" s="64" t="s">
        <v>42</v>
      </c>
      <c r="B44" s="75" t="s">
        <v>201</v>
      </c>
      <c r="C44" s="75" t="s">
        <v>202</v>
      </c>
      <c r="D44" s="75" t="s">
        <v>203</v>
      </c>
      <c r="E44" s="119" t="s">
        <v>383</v>
      </c>
      <c r="F44" s="119" t="s">
        <v>384</v>
      </c>
      <c r="G44" s="119" t="s">
        <v>385</v>
      </c>
      <c r="H44" s="83" t="s">
        <v>204</v>
      </c>
      <c r="I44" s="81" t="s">
        <v>177</v>
      </c>
      <c r="J44" s="81" t="s">
        <v>180</v>
      </c>
      <c r="K44" s="12" t="s">
        <v>153</v>
      </c>
      <c r="L44" s="12" t="s">
        <v>154</v>
      </c>
      <c r="M44" s="8">
        <v>36.299999999999997</v>
      </c>
      <c r="N44" s="8">
        <v>36.299999999999997</v>
      </c>
      <c r="O44" s="8">
        <v>60</v>
      </c>
      <c r="P44" s="8"/>
      <c r="Q44" s="7"/>
      <c r="R44" s="7"/>
      <c r="S44" s="8"/>
      <c r="T44" s="7"/>
      <c r="U44" s="7"/>
      <c r="V44" s="8"/>
      <c r="W44" s="7"/>
      <c r="X44" s="7"/>
    </row>
    <row r="45" spans="1:24" ht="31.5" customHeight="1" x14ac:dyDescent="0.25">
      <c r="A45" s="64" t="s">
        <v>43</v>
      </c>
      <c r="B45" s="9"/>
      <c r="C45" s="9"/>
      <c r="D45" s="9"/>
      <c r="E45" s="9"/>
      <c r="F45" s="9"/>
      <c r="G45" s="9"/>
      <c r="H45" s="9"/>
      <c r="I45" s="9"/>
      <c r="J45" s="9"/>
      <c r="K45" s="12"/>
      <c r="L45" s="12"/>
      <c r="M45" s="8"/>
      <c r="N45" s="8"/>
      <c r="O45" s="8"/>
      <c r="P45" s="8"/>
      <c r="Q45" s="7"/>
      <c r="R45" s="7"/>
      <c r="S45" s="8"/>
      <c r="T45" s="7"/>
      <c r="U45" s="7"/>
      <c r="V45" s="8"/>
      <c r="W45" s="7"/>
      <c r="X45" s="7"/>
    </row>
    <row r="46" spans="1:24" ht="20.25" customHeight="1" x14ac:dyDescent="0.25">
      <c r="A46" s="69" t="s">
        <v>44</v>
      </c>
      <c r="B46" s="17"/>
      <c r="C46" s="17"/>
      <c r="D46" s="17"/>
      <c r="E46" s="17"/>
      <c r="F46" s="17"/>
      <c r="G46" s="17"/>
      <c r="H46" s="17"/>
      <c r="I46" s="17"/>
      <c r="J46" s="17"/>
      <c r="K46" s="18"/>
      <c r="L46" s="18"/>
      <c r="M46" s="39"/>
      <c r="N46" s="39"/>
      <c r="O46" s="8"/>
      <c r="P46" s="8"/>
      <c r="Q46" s="38"/>
      <c r="R46" s="38"/>
      <c r="S46" s="8"/>
      <c r="T46" s="38"/>
      <c r="U46" s="38"/>
      <c r="V46" s="8"/>
      <c r="W46" s="38"/>
      <c r="X46" s="38"/>
    </row>
    <row r="47" spans="1:24" s="19" customFormat="1" ht="30.75" customHeight="1" x14ac:dyDescent="0.25">
      <c r="A47" s="64" t="s">
        <v>45</v>
      </c>
      <c r="B47" s="9"/>
      <c r="C47" s="9"/>
      <c r="D47" s="9"/>
      <c r="E47" s="9"/>
      <c r="F47" s="9"/>
      <c r="G47" s="9"/>
      <c r="H47" s="9"/>
      <c r="I47" s="9"/>
      <c r="J47" s="9"/>
      <c r="K47" s="12"/>
      <c r="L47" s="12"/>
      <c r="M47" s="8"/>
      <c r="N47" s="8"/>
      <c r="O47" s="8"/>
      <c r="P47" s="8"/>
      <c r="Q47" s="8"/>
      <c r="R47" s="8"/>
      <c r="S47" s="8"/>
      <c r="T47" s="8"/>
      <c r="U47" s="8"/>
      <c r="V47" s="8"/>
      <c r="W47" s="8"/>
      <c r="X47" s="8"/>
    </row>
    <row r="48" spans="1:24" s="19" customFormat="1" ht="24" customHeight="1" x14ac:dyDescent="0.25">
      <c r="A48" s="64" t="s">
        <v>46</v>
      </c>
      <c r="B48" s="11"/>
      <c r="C48" s="11"/>
      <c r="D48" s="11"/>
      <c r="E48" s="11"/>
      <c r="F48" s="11"/>
      <c r="G48" s="11"/>
      <c r="H48" s="11"/>
      <c r="I48" s="11"/>
      <c r="J48" s="11"/>
      <c r="K48" s="12"/>
      <c r="L48" s="12"/>
      <c r="M48" s="8"/>
      <c r="N48" s="8"/>
      <c r="O48" s="8"/>
      <c r="P48" s="8"/>
      <c r="Q48" s="8"/>
      <c r="R48" s="8"/>
      <c r="S48" s="8"/>
      <c r="T48" s="8"/>
      <c r="U48" s="8"/>
      <c r="V48" s="8"/>
      <c r="W48" s="8"/>
      <c r="X48" s="8"/>
    </row>
    <row r="49" spans="1:24" ht="41.25" customHeight="1" x14ac:dyDescent="0.25">
      <c r="A49" s="70" t="s">
        <v>47</v>
      </c>
      <c r="B49" s="20"/>
      <c r="C49" s="20"/>
      <c r="D49" s="20"/>
      <c r="E49" s="21"/>
      <c r="F49" s="22"/>
      <c r="G49" s="20"/>
      <c r="H49" s="20"/>
      <c r="I49" s="20"/>
      <c r="J49" s="20"/>
      <c r="K49" s="23"/>
      <c r="L49" s="23"/>
      <c r="M49" s="24"/>
      <c r="N49" s="24"/>
      <c r="O49" s="8"/>
      <c r="P49" s="8"/>
      <c r="Q49" s="25"/>
      <c r="R49" s="25"/>
      <c r="S49" s="8"/>
      <c r="T49" s="25"/>
      <c r="U49" s="25"/>
      <c r="V49" s="8"/>
      <c r="W49" s="25"/>
      <c r="X49" s="25"/>
    </row>
    <row r="50" spans="1:24" ht="30.75" customHeight="1" x14ac:dyDescent="0.25">
      <c r="A50" s="64" t="s">
        <v>48</v>
      </c>
      <c r="B50" s="11"/>
      <c r="C50" s="11"/>
      <c r="D50" s="26"/>
      <c r="E50" s="13"/>
      <c r="F50" s="11"/>
      <c r="G50" s="9"/>
      <c r="H50" s="9"/>
      <c r="I50" s="9"/>
      <c r="J50" s="9"/>
      <c r="K50" s="12"/>
      <c r="L50" s="12"/>
      <c r="M50" s="8"/>
      <c r="N50" s="8"/>
      <c r="O50" s="8"/>
      <c r="P50" s="8"/>
      <c r="Q50" s="7"/>
      <c r="R50" s="7"/>
      <c r="S50" s="8"/>
      <c r="T50" s="7"/>
      <c r="U50" s="7"/>
      <c r="V50" s="8"/>
      <c r="W50" s="7"/>
      <c r="X50" s="7"/>
    </row>
    <row r="51" spans="1:24" ht="54" customHeight="1" x14ac:dyDescent="0.25">
      <c r="A51" s="64" t="s">
        <v>49</v>
      </c>
      <c r="B51" s="9"/>
      <c r="C51" s="9"/>
      <c r="D51" s="9"/>
      <c r="E51" s="27"/>
      <c r="F51" s="11"/>
      <c r="G51" s="11"/>
      <c r="H51" s="11"/>
      <c r="I51" s="11"/>
      <c r="J51" s="11"/>
      <c r="K51" s="6"/>
      <c r="L51" s="6"/>
      <c r="M51" s="8"/>
      <c r="N51" s="8"/>
      <c r="O51" s="8"/>
      <c r="P51" s="8"/>
      <c r="Q51" s="7"/>
      <c r="R51" s="7"/>
      <c r="S51" s="8"/>
      <c r="T51" s="7"/>
      <c r="U51" s="7"/>
      <c r="V51" s="8"/>
      <c r="W51" s="7"/>
      <c r="X51" s="7"/>
    </row>
    <row r="52" spans="1:24" ht="21" customHeight="1" x14ac:dyDescent="0.25">
      <c r="A52" s="64" t="s">
        <v>50</v>
      </c>
      <c r="B52" s="9"/>
      <c r="C52" s="9"/>
      <c r="D52" s="9"/>
      <c r="E52" s="11"/>
      <c r="F52" s="11"/>
      <c r="G52" s="11"/>
      <c r="H52" s="11"/>
      <c r="I52" s="11"/>
      <c r="J52" s="11"/>
      <c r="K52" s="6"/>
      <c r="L52" s="6"/>
      <c r="M52" s="8"/>
      <c r="N52" s="8"/>
      <c r="O52" s="8"/>
      <c r="P52" s="8"/>
      <c r="Q52" s="7"/>
      <c r="R52" s="7"/>
      <c r="S52" s="8"/>
      <c r="T52" s="7"/>
      <c r="U52" s="7"/>
      <c r="V52" s="8"/>
      <c r="W52" s="7"/>
      <c r="X52" s="7"/>
    </row>
    <row r="53" spans="1:24" ht="84.75" customHeight="1" x14ac:dyDescent="0.25">
      <c r="A53" s="65" t="s">
        <v>130</v>
      </c>
      <c r="B53" s="5" t="s">
        <v>2</v>
      </c>
      <c r="C53" s="5" t="s">
        <v>2</v>
      </c>
      <c r="D53" s="5" t="s">
        <v>2</v>
      </c>
      <c r="E53" s="5" t="s">
        <v>2</v>
      </c>
      <c r="F53" s="5" t="s">
        <v>2</v>
      </c>
      <c r="G53" s="5" t="s">
        <v>2</v>
      </c>
      <c r="H53" s="5"/>
      <c r="I53" s="5"/>
      <c r="J53" s="5"/>
      <c r="K53" s="6" t="s">
        <v>2</v>
      </c>
      <c r="L53" s="6" t="s">
        <v>2</v>
      </c>
      <c r="M53" s="44">
        <f>SUM(M54:M72)</f>
        <v>62584.399999999994</v>
      </c>
      <c r="N53" s="44">
        <f t="shared" ref="N53:X53" si="2">SUM(N54:N72)</f>
        <v>62331.3</v>
      </c>
      <c r="O53" s="44">
        <f t="shared" si="2"/>
        <v>68538.499999999985</v>
      </c>
      <c r="P53" s="44">
        <f t="shared" si="2"/>
        <v>63329.7</v>
      </c>
      <c r="Q53" s="44">
        <f t="shared" si="2"/>
        <v>63329.7</v>
      </c>
      <c r="R53" s="44">
        <f t="shared" si="2"/>
        <v>0</v>
      </c>
      <c r="S53" s="44">
        <f t="shared" si="2"/>
        <v>59578.7</v>
      </c>
      <c r="T53" s="44">
        <f t="shared" si="2"/>
        <v>59578.7</v>
      </c>
      <c r="U53" s="44">
        <f t="shared" si="2"/>
        <v>0</v>
      </c>
      <c r="V53" s="44">
        <f t="shared" si="2"/>
        <v>62714.9</v>
      </c>
      <c r="W53" s="44">
        <f t="shared" si="2"/>
        <v>62714.9</v>
      </c>
      <c r="X53" s="44">
        <f t="shared" si="2"/>
        <v>0</v>
      </c>
    </row>
    <row r="54" spans="1:24" ht="378.75" customHeight="1" x14ac:dyDescent="0.25">
      <c r="A54" s="64" t="s">
        <v>51</v>
      </c>
      <c r="B54" s="80" t="s">
        <v>205</v>
      </c>
      <c r="C54" s="80" t="s">
        <v>206</v>
      </c>
      <c r="D54" s="80" t="s">
        <v>207</v>
      </c>
      <c r="E54" s="80" t="s">
        <v>208</v>
      </c>
      <c r="F54" s="80" t="s">
        <v>209</v>
      </c>
      <c r="G54" s="80" t="s">
        <v>210</v>
      </c>
      <c r="H54" s="84" t="s">
        <v>559</v>
      </c>
      <c r="I54" s="143" t="s">
        <v>558</v>
      </c>
      <c r="J54" s="143" t="s">
        <v>560</v>
      </c>
      <c r="K54" s="6" t="s">
        <v>309</v>
      </c>
      <c r="L54" s="6" t="s">
        <v>310</v>
      </c>
      <c r="M54" s="8">
        <v>36435.9</v>
      </c>
      <c r="N54" s="8">
        <v>36290.800000000003</v>
      </c>
      <c r="O54" s="8">
        <v>33906.699999999997</v>
      </c>
      <c r="P54" s="8">
        <v>36527.1</v>
      </c>
      <c r="Q54" s="7">
        <v>36527.1</v>
      </c>
      <c r="R54" s="7"/>
      <c r="S54" s="8">
        <v>34236.1</v>
      </c>
      <c r="T54" s="7">
        <v>34236.1</v>
      </c>
      <c r="U54" s="7"/>
      <c r="V54" s="8">
        <v>36847.699999999997</v>
      </c>
      <c r="W54" s="7">
        <v>36847.699999999997</v>
      </c>
      <c r="X54" s="7"/>
    </row>
    <row r="55" spans="1:24" ht="16.5" customHeight="1" x14ac:dyDescent="0.25">
      <c r="A55" s="64" t="s">
        <v>52</v>
      </c>
      <c r="B55" s="85"/>
      <c r="C55" s="85"/>
      <c r="D55" s="85"/>
      <c r="E55" s="85"/>
      <c r="F55" s="85"/>
      <c r="G55" s="86"/>
      <c r="H55" s="11"/>
      <c r="I55" s="11"/>
      <c r="J55" s="11"/>
      <c r="K55" s="6"/>
      <c r="L55" s="6"/>
      <c r="M55" s="8"/>
      <c r="N55" s="8"/>
      <c r="O55" s="8"/>
      <c r="P55" s="8"/>
      <c r="Q55" s="7"/>
      <c r="R55" s="7"/>
      <c r="S55" s="8"/>
      <c r="T55" s="7"/>
      <c r="U55" s="7"/>
      <c r="V55" s="8"/>
      <c r="W55" s="7"/>
      <c r="X55" s="7"/>
    </row>
    <row r="56" spans="1:24" ht="37.5" customHeight="1" x14ac:dyDescent="0.25">
      <c r="A56" s="64" t="s">
        <v>53</v>
      </c>
      <c r="B56" s="9"/>
      <c r="C56" s="9"/>
      <c r="D56" s="9"/>
      <c r="E56" s="11"/>
      <c r="F56" s="11"/>
      <c r="G56" s="11"/>
      <c r="H56" s="11"/>
      <c r="I56" s="11"/>
      <c r="J56" s="11"/>
      <c r="K56" s="6"/>
      <c r="L56" s="6"/>
      <c r="M56" s="8"/>
      <c r="N56" s="8"/>
      <c r="O56" s="8"/>
      <c r="P56" s="8"/>
      <c r="Q56" s="7"/>
      <c r="R56" s="7"/>
      <c r="S56" s="8"/>
      <c r="T56" s="7"/>
      <c r="U56" s="7"/>
      <c r="V56" s="8"/>
      <c r="W56" s="7"/>
      <c r="X56" s="7"/>
    </row>
    <row r="57" spans="1:24" ht="26.25" customHeight="1" x14ac:dyDescent="0.25">
      <c r="A57" s="64" t="s">
        <v>54</v>
      </c>
      <c r="B57" s="9"/>
      <c r="C57" s="9"/>
      <c r="D57" s="9"/>
      <c r="E57" s="11"/>
      <c r="F57" s="11"/>
      <c r="G57" s="11"/>
      <c r="H57" s="11"/>
      <c r="I57" s="11"/>
      <c r="J57" s="11"/>
      <c r="K57" s="6"/>
      <c r="L57" s="6"/>
      <c r="M57" s="8"/>
      <c r="N57" s="8"/>
      <c r="O57" s="8"/>
      <c r="P57" s="8"/>
      <c r="Q57" s="7"/>
      <c r="R57" s="7"/>
      <c r="S57" s="8"/>
      <c r="T57" s="7"/>
      <c r="U57" s="7"/>
      <c r="V57" s="8"/>
      <c r="W57" s="7"/>
      <c r="X57" s="7"/>
    </row>
    <row r="58" spans="1:24" ht="402" customHeight="1" x14ac:dyDescent="0.25">
      <c r="A58" s="64" t="s">
        <v>55</v>
      </c>
      <c r="B58" s="85" t="s">
        <v>340</v>
      </c>
      <c r="C58" s="85" t="s">
        <v>341</v>
      </c>
      <c r="D58" s="85" t="s">
        <v>342</v>
      </c>
      <c r="E58" s="85" t="s">
        <v>344</v>
      </c>
      <c r="F58" s="85" t="s">
        <v>345</v>
      </c>
      <c r="G58" s="86" t="s">
        <v>343</v>
      </c>
      <c r="H58" s="84" t="s">
        <v>512</v>
      </c>
      <c r="I58" s="84" t="s">
        <v>339</v>
      </c>
      <c r="J58" s="84" t="s">
        <v>500</v>
      </c>
      <c r="K58" s="6" t="s">
        <v>491</v>
      </c>
      <c r="L58" s="6" t="s">
        <v>492</v>
      </c>
      <c r="M58" s="8">
        <v>23859.8</v>
      </c>
      <c r="N58" s="8">
        <v>23751.8</v>
      </c>
      <c r="O58" s="8">
        <v>20510.2</v>
      </c>
      <c r="P58" s="8">
        <v>24678.799999999999</v>
      </c>
      <c r="Q58" s="7">
        <v>24678.799999999999</v>
      </c>
      <c r="R58" s="7"/>
      <c r="S58" s="8">
        <v>23830.3</v>
      </c>
      <c r="T58" s="7">
        <v>23830.3</v>
      </c>
      <c r="U58" s="7"/>
      <c r="V58" s="8">
        <v>24322.9</v>
      </c>
      <c r="W58" s="7">
        <v>24322.9</v>
      </c>
      <c r="X58" s="7"/>
    </row>
    <row r="59" spans="1:24" ht="33" customHeight="1" x14ac:dyDescent="0.25">
      <c r="A59" s="64" t="s">
        <v>56</v>
      </c>
      <c r="B59" s="9"/>
      <c r="C59" s="9"/>
      <c r="D59" s="9"/>
      <c r="E59" s="11"/>
      <c r="F59" s="11"/>
      <c r="G59" s="11"/>
      <c r="H59" s="11"/>
      <c r="I59" s="11"/>
      <c r="J59" s="11"/>
      <c r="K59" s="6"/>
      <c r="L59" s="6"/>
      <c r="M59" s="8"/>
      <c r="N59" s="8"/>
      <c r="O59" s="8"/>
      <c r="P59" s="8"/>
      <c r="Q59" s="7"/>
      <c r="R59" s="7"/>
      <c r="S59" s="8"/>
      <c r="T59" s="7"/>
      <c r="U59" s="7"/>
      <c r="V59" s="8"/>
      <c r="W59" s="7"/>
      <c r="X59" s="7"/>
    </row>
    <row r="60" spans="1:24" ht="38.25" customHeight="1" x14ac:dyDescent="0.25">
      <c r="A60" s="64" t="s">
        <v>57</v>
      </c>
      <c r="B60" s="9"/>
      <c r="C60" s="9"/>
      <c r="D60" s="9"/>
      <c r="E60" s="11"/>
      <c r="F60" s="11"/>
      <c r="G60" s="11"/>
      <c r="H60" s="11"/>
      <c r="I60" s="11"/>
      <c r="J60" s="11"/>
      <c r="K60" s="6"/>
      <c r="L60" s="6"/>
      <c r="M60" s="8"/>
      <c r="N60" s="8"/>
      <c r="O60" s="8"/>
      <c r="P60" s="8"/>
      <c r="Q60" s="7"/>
      <c r="R60" s="7"/>
      <c r="S60" s="8"/>
      <c r="T60" s="7"/>
      <c r="U60" s="7"/>
      <c r="V60" s="8"/>
      <c r="W60" s="7"/>
      <c r="X60" s="7"/>
    </row>
    <row r="61" spans="1:24" ht="36.75" customHeight="1" x14ac:dyDescent="0.25">
      <c r="A61" s="64" t="s">
        <v>58</v>
      </c>
      <c r="B61" s="9"/>
      <c r="C61" s="9"/>
      <c r="D61" s="9"/>
      <c r="E61" s="11"/>
      <c r="F61" s="11"/>
      <c r="G61" s="11"/>
      <c r="H61" s="11"/>
      <c r="I61" s="11"/>
      <c r="J61" s="11"/>
      <c r="K61" s="6"/>
      <c r="L61" s="6"/>
      <c r="M61" s="8"/>
      <c r="N61" s="8"/>
      <c r="O61" s="8"/>
      <c r="P61" s="8"/>
      <c r="Q61" s="7"/>
      <c r="R61" s="7"/>
      <c r="S61" s="8"/>
      <c r="T61" s="7"/>
      <c r="U61" s="7"/>
      <c r="V61" s="8"/>
      <c r="W61" s="7"/>
      <c r="X61" s="7"/>
    </row>
    <row r="62" spans="1:24" ht="135.75" customHeight="1" x14ac:dyDescent="0.25">
      <c r="A62" s="64" t="s">
        <v>59</v>
      </c>
      <c r="B62" s="81" t="s">
        <v>212</v>
      </c>
      <c r="C62" s="81" t="s">
        <v>169</v>
      </c>
      <c r="D62" s="87" t="s">
        <v>213</v>
      </c>
      <c r="E62" s="84" t="s">
        <v>214</v>
      </c>
      <c r="F62" s="84" t="s">
        <v>169</v>
      </c>
      <c r="G62" s="84" t="s">
        <v>215</v>
      </c>
      <c r="H62" s="88" t="s">
        <v>216</v>
      </c>
      <c r="I62" s="11" t="s">
        <v>169</v>
      </c>
      <c r="J62" s="11" t="s">
        <v>217</v>
      </c>
      <c r="K62" s="6" t="s">
        <v>159</v>
      </c>
      <c r="L62" s="6" t="s">
        <v>163</v>
      </c>
      <c r="M62" s="8">
        <v>662.7</v>
      </c>
      <c r="N62" s="8">
        <v>662.7</v>
      </c>
      <c r="O62" s="8">
        <v>12470.4</v>
      </c>
      <c r="P62" s="8">
        <v>613.79999999999995</v>
      </c>
      <c r="Q62" s="7">
        <v>613.79999999999995</v>
      </c>
      <c r="R62" s="7"/>
      <c r="S62" s="8"/>
      <c r="T62" s="7"/>
      <c r="U62" s="7"/>
      <c r="V62" s="8"/>
      <c r="W62" s="7"/>
      <c r="X62" s="7"/>
    </row>
    <row r="63" spans="1:24" ht="41.25" customHeight="1" x14ac:dyDescent="0.25">
      <c r="A63" s="64" t="s">
        <v>60</v>
      </c>
      <c r="B63" s="9"/>
      <c r="C63" s="9"/>
      <c r="D63" s="9"/>
      <c r="E63" s="11"/>
      <c r="F63" s="11"/>
      <c r="G63" s="11"/>
      <c r="H63" s="11"/>
      <c r="I63" s="11"/>
      <c r="J63" s="11"/>
      <c r="K63" s="6"/>
      <c r="L63" s="6"/>
      <c r="M63" s="8"/>
      <c r="N63" s="8"/>
      <c r="O63" s="8"/>
      <c r="P63" s="8"/>
      <c r="Q63" s="7"/>
      <c r="R63" s="7"/>
      <c r="S63" s="8"/>
      <c r="T63" s="7"/>
      <c r="U63" s="7"/>
      <c r="V63" s="8"/>
      <c r="W63" s="7"/>
      <c r="X63" s="7"/>
    </row>
    <row r="64" spans="1:24" ht="44.25" customHeight="1" x14ac:dyDescent="0.25">
      <c r="A64" s="64" t="s">
        <v>61</v>
      </c>
      <c r="B64" s="11"/>
      <c r="C64" s="11"/>
      <c r="D64" s="26"/>
      <c r="E64" s="36"/>
      <c r="F64" s="29"/>
      <c r="G64" s="29"/>
      <c r="H64" s="29"/>
      <c r="I64" s="29"/>
      <c r="J64" s="29"/>
      <c r="K64" s="30"/>
      <c r="L64" s="30"/>
      <c r="M64" s="8"/>
      <c r="N64" s="8"/>
      <c r="O64" s="8"/>
      <c r="P64" s="8"/>
      <c r="Q64" s="7"/>
      <c r="R64" s="7"/>
      <c r="S64" s="8"/>
      <c r="T64" s="7"/>
      <c r="U64" s="7"/>
      <c r="V64" s="8"/>
      <c r="W64" s="7"/>
      <c r="X64" s="7"/>
    </row>
    <row r="65" spans="1:24" ht="48" customHeight="1" x14ac:dyDescent="0.25">
      <c r="A65" s="64" t="s">
        <v>62</v>
      </c>
      <c r="B65" s="9"/>
      <c r="C65" s="9"/>
      <c r="D65" s="9"/>
      <c r="E65" s="11"/>
      <c r="F65" s="11"/>
      <c r="G65" s="11"/>
      <c r="H65" s="11"/>
      <c r="I65" s="11"/>
      <c r="J65" s="11"/>
      <c r="K65" s="6"/>
      <c r="L65" s="6"/>
      <c r="M65" s="8"/>
      <c r="N65" s="8"/>
      <c r="O65" s="8"/>
      <c r="P65" s="8"/>
      <c r="Q65" s="7"/>
      <c r="R65" s="7"/>
      <c r="S65" s="8"/>
      <c r="T65" s="7"/>
      <c r="U65" s="7"/>
      <c r="V65" s="8"/>
      <c r="W65" s="7"/>
      <c r="X65" s="7"/>
    </row>
    <row r="66" spans="1:24" ht="148.5" customHeight="1" x14ac:dyDescent="0.25">
      <c r="A66" s="145" t="s">
        <v>599</v>
      </c>
      <c r="B66" s="75" t="s">
        <v>346</v>
      </c>
      <c r="C66" s="75" t="s">
        <v>347</v>
      </c>
      <c r="D66" s="75" t="s">
        <v>348</v>
      </c>
      <c r="E66" s="119" t="s">
        <v>386</v>
      </c>
      <c r="F66" s="119" t="s">
        <v>387</v>
      </c>
      <c r="G66" s="119" t="s">
        <v>388</v>
      </c>
      <c r="H66" s="84" t="s">
        <v>349</v>
      </c>
      <c r="I66" s="84" t="s">
        <v>350</v>
      </c>
      <c r="J66" s="84" t="s">
        <v>351</v>
      </c>
      <c r="K66" s="6" t="s">
        <v>145</v>
      </c>
      <c r="L66" s="6" t="s">
        <v>163</v>
      </c>
      <c r="M66" s="8">
        <v>1626</v>
      </c>
      <c r="N66" s="8">
        <v>1626</v>
      </c>
      <c r="O66" s="8">
        <v>1651.2</v>
      </c>
      <c r="P66" s="8">
        <v>1510</v>
      </c>
      <c r="Q66" s="7">
        <v>1510</v>
      </c>
      <c r="R66" s="7"/>
      <c r="S66" s="8">
        <v>1512.3</v>
      </c>
      <c r="T66" s="7">
        <v>1512.3</v>
      </c>
      <c r="U66" s="7"/>
      <c r="V66" s="8">
        <v>1544.3</v>
      </c>
      <c r="W66" s="7">
        <v>1544.3</v>
      </c>
      <c r="X66" s="7"/>
    </row>
    <row r="67" spans="1:24" ht="39.75" customHeight="1" x14ac:dyDescent="0.25">
      <c r="A67" s="64" t="s">
        <v>63</v>
      </c>
      <c r="B67" s="9"/>
      <c r="C67" s="9"/>
      <c r="D67" s="9"/>
      <c r="E67" s="11"/>
      <c r="F67" s="11"/>
      <c r="G67" s="11"/>
      <c r="H67" s="11"/>
      <c r="I67" s="11"/>
      <c r="J67" s="11"/>
      <c r="K67" s="6"/>
      <c r="L67" s="6"/>
      <c r="M67" s="8"/>
      <c r="N67" s="8"/>
      <c r="O67" s="8"/>
      <c r="P67" s="8"/>
      <c r="Q67" s="7"/>
      <c r="R67" s="7"/>
      <c r="S67" s="8"/>
      <c r="T67" s="7"/>
      <c r="U67" s="7"/>
      <c r="V67" s="8"/>
      <c r="W67" s="7"/>
      <c r="X67" s="7"/>
    </row>
    <row r="68" spans="1:24" ht="75" customHeight="1" x14ac:dyDescent="0.25">
      <c r="A68" s="64" t="s">
        <v>64</v>
      </c>
      <c r="B68" s="9"/>
      <c r="C68" s="9"/>
      <c r="D68" s="9"/>
      <c r="E68" s="11"/>
      <c r="F68" s="11"/>
      <c r="G68" s="11"/>
      <c r="H68" s="11"/>
      <c r="I68" s="11"/>
      <c r="J68" s="11"/>
      <c r="K68" s="6"/>
      <c r="L68" s="6"/>
      <c r="M68" s="8"/>
      <c r="N68" s="8"/>
      <c r="O68" s="8"/>
      <c r="P68" s="8"/>
      <c r="Q68" s="7"/>
      <c r="R68" s="7"/>
      <c r="S68" s="8"/>
      <c r="T68" s="7"/>
      <c r="U68" s="7"/>
      <c r="V68" s="8"/>
      <c r="W68" s="7"/>
      <c r="X68" s="7"/>
    </row>
    <row r="69" spans="1:24" ht="41.25" customHeight="1" x14ac:dyDescent="0.25">
      <c r="A69" s="64" t="s">
        <v>65</v>
      </c>
      <c r="B69" s="9"/>
      <c r="C69" s="9"/>
      <c r="D69" s="9"/>
      <c r="E69" s="9"/>
      <c r="F69" s="11"/>
      <c r="G69" s="11"/>
      <c r="H69" s="11"/>
      <c r="I69" s="11"/>
      <c r="J69" s="11"/>
      <c r="K69" s="6"/>
      <c r="L69" s="6"/>
      <c r="M69" s="8"/>
      <c r="N69" s="8"/>
      <c r="O69" s="8"/>
      <c r="P69" s="8"/>
      <c r="Q69" s="7"/>
      <c r="R69" s="7"/>
      <c r="S69" s="8"/>
      <c r="T69" s="7"/>
      <c r="U69" s="7"/>
      <c r="V69" s="8"/>
      <c r="W69" s="7"/>
      <c r="X69" s="7"/>
    </row>
    <row r="70" spans="1:24" ht="11.25" x14ac:dyDescent="0.25">
      <c r="A70" s="64" t="s">
        <v>3</v>
      </c>
      <c r="B70" s="9"/>
      <c r="C70" s="9"/>
      <c r="D70" s="9"/>
      <c r="E70" s="11"/>
      <c r="F70" s="11"/>
      <c r="G70" s="11"/>
      <c r="H70" s="11"/>
      <c r="I70" s="11"/>
      <c r="J70" s="11"/>
      <c r="K70" s="6"/>
      <c r="L70" s="6"/>
      <c r="M70" s="8"/>
      <c r="N70" s="8"/>
      <c r="O70" s="8"/>
      <c r="P70" s="8"/>
      <c r="Q70" s="7"/>
      <c r="R70" s="7"/>
      <c r="S70" s="8"/>
      <c r="T70" s="7"/>
      <c r="U70" s="7"/>
      <c r="V70" s="8"/>
      <c r="W70" s="7"/>
      <c r="X70" s="7"/>
    </row>
    <row r="71" spans="1:24" ht="11.25" x14ac:dyDescent="0.25">
      <c r="A71" s="71" t="s">
        <v>3</v>
      </c>
      <c r="B71" s="9"/>
      <c r="C71" s="9"/>
      <c r="D71" s="9"/>
      <c r="E71" s="11"/>
      <c r="F71" s="11"/>
      <c r="G71" s="11"/>
      <c r="H71" s="11"/>
      <c r="I71" s="11"/>
      <c r="J71" s="11"/>
      <c r="K71" s="6"/>
      <c r="L71" s="6"/>
      <c r="M71" s="8"/>
      <c r="N71" s="8"/>
      <c r="O71" s="8"/>
      <c r="P71" s="8"/>
      <c r="Q71" s="7"/>
      <c r="R71" s="7"/>
      <c r="S71" s="8"/>
      <c r="T71" s="7"/>
      <c r="U71" s="7"/>
      <c r="V71" s="8"/>
      <c r="W71" s="7"/>
      <c r="X71" s="7"/>
    </row>
    <row r="72" spans="1:24" ht="11.25" x14ac:dyDescent="0.25">
      <c r="A72" s="71" t="s">
        <v>3</v>
      </c>
      <c r="B72" s="9"/>
      <c r="C72" s="9"/>
      <c r="D72" s="9"/>
      <c r="E72" s="11"/>
      <c r="F72" s="11"/>
      <c r="G72" s="11"/>
      <c r="H72" s="11"/>
      <c r="I72" s="11"/>
      <c r="J72" s="11"/>
      <c r="K72" s="6"/>
      <c r="L72" s="6"/>
      <c r="M72" s="8"/>
      <c r="N72" s="8"/>
      <c r="O72" s="8"/>
      <c r="P72" s="8"/>
      <c r="Q72" s="7"/>
      <c r="R72" s="7"/>
      <c r="S72" s="8"/>
      <c r="T72" s="7"/>
      <c r="U72" s="7"/>
      <c r="V72" s="8"/>
      <c r="W72" s="7"/>
      <c r="X72" s="7"/>
    </row>
    <row r="73" spans="1:24" ht="96" customHeight="1" x14ac:dyDescent="0.25">
      <c r="A73" s="65" t="s">
        <v>131</v>
      </c>
      <c r="B73" s="5" t="s">
        <v>2</v>
      </c>
      <c r="C73" s="5" t="s">
        <v>2</v>
      </c>
      <c r="D73" s="5" t="s">
        <v>2</v>
      </c>
      <c r="E73" s="5" t="s">
        <v>2</v>
      </c>
      <c r="F73" s="5" t="s">
        <v>2</v>
      </c>
      <c r="G73" s="5" t="s">
        <v>2</v>
      </c>
      <c r="H73" s="5"/>
      <c r="I73" s="5"/>
      <c r="J73" s="5"/>
      <c r="K73" s="6" t="s">
        <v>2</v>
      </c>
      <c r="L73" s="6" t="s">
        <v>2</v>
      </c>
      <c r="M73" s="44">
        <f t="shared" ref="M73:X73" si="3">SUM(M74+M89+M105)</f>
        <v>62768.9</v>
      </c>
      <c r="N73" s="44">
        <f t="shared" si="3"/>
        <v>43936.500000000007</v>
      </c>
      <c r="O73" s="44">
        <f t="shared" si="3"/>
        <v>107123.2</v>
      </c>
      <c r="P73" s="44">
        <f t="shared" si="3"/>
        <v>80711.199999999997</v>
      </c>
      <c r="Q73" s="44">
        <f t="shared" si="3"/>
        <v>78227.899999999994</v>
      </c>
      <c r="R73" s="44">
        <f t="shared" si="3"/>
        <v>2483.3000000000002</v>
      </c>
      <c r="S73" s="44">
        <f t="shared" si="3"/>
        <v>5677.5999999999995</v>
      </c>
      <c r="T73" s="44">
        <f t="shared" si="3"/>
        <v>5677.5999999999995</v>
      </c>
      <c r="U73" s="44">
        <f t="shared" si="3"/>
        <v>0</v>
      </c>
      <c r="V73" s="44">
        <f t="shared" si="3"/>
        <v>6734</v>
      </c>
      <c r="W73" s="44">
        <f t="shared" si="3"/>
        <v>6734</v>
      </c>
      <c r="X73" s="44">
        <f t="shared" si="3"/>
        <v>0</v>
      </c>
    </row>
    <row r="74" spans="1:24" ht="46.5" customHeight="1" x14ac:dyDescent="0.25">
      <c r="A74" s="64" t="s">
        <v>66</v>
      </c>
      <c r="B74" s="5" t="s">
        <v>2</v>
      </c>
      <c r="C74" s="5" t="s">
        <v>2</v>
      </c>
      <c r="D74" s="5" t="s">
        <v>2</v>
      </c>
      <c r="E74" s="5" t="s">
        <v>2</v>
      </c>
      <c r="F74" s="5" t="s">
        <v>2</v>
      </c>
      <c r="G74" s="5" t="s">
        <v>2</v>
      </c>
      <c r="H74" s="5"/>
      <c r="I74" s="5"/>
      <c r="J74" s="5"/>
      <c r="K74" s="6" t="s">
        <v>2</v>
      </c>
      <c r="L74" s="6" t="s">
        <v>2</v>
      </c>
      <c r="M74" s="8">
        <f>M75+M80+M82+M86</f>
        <v>1110.5</v>
      </c>
      <c r="N74" s="8">
        <f t="shared" ref="N74:X74" si="4">N75+N80+N82+N86</f>
        <v>1109.4000000000001</v>
      </c>
      <c r="O74" s="8">
        <f t="shared" si="4"/>
        <v>1269.5999999999999</v>
      </c>
      <c r="P74" s="8">
        <f t="shared" si="4"/>
        <v>1778.2</v>
      </c>
      <c r="Q74" s="8">
        <f t="shared" si="4"/>
        <v>1595.3</v>
      </c>
      <c r="R74" s="8">
        <f t="shared" si="4"/>
        <v>182.9</v>
      </c>
      <c r="S74" s="8">
        <f t="shared" si="4"/>
        <v>1840.3</v>
      </c>
      <c r="T74" s="8">
        <f t="shared" si="4"/>
        <v>1840.3</v>
      </c>
      <c r="U74" s="8">
        <f t="shared" si="4"/>
        <v>0</v>
      </c>
      <c r="V74" s="8">
        <f t="shared" si="4"/>
        <v>1852.5</v>
      </c>
      <c r="W74" s="8">
        <f t="shared" si="4"/>
        <v>1852.5</v>
      </c>
      <c r="X74" s="8">
        <f t="shared" si="4"/>
        <v>0</v>
      </c>
    </row>
    <row r="75" spans="1:24" ht="171" customHeight="1" x14ac:dyDescent="0.25">
      <c r="A75" s="64" t="s">
        <v>67</v>
      </c>
      <c r="B75" s="80" t="s">
        <v>389</v>
      </c>
      <c r="C75" s="80" t="s">
        <v>390</v>
      </c>
      <c r="D75" s="80" t="s">
        <v>391</v>
      </c>
      <c r="E75" s="96" t="s">
        <v>392</v>
      </c>
      <c r="F75" s="119" t="s">
        <v>393</v>
      </c>
      <c r="G75" s="122" t="s">
        <v>394</v>
      </c>
      <c r="H75" s="84" t="s">
        <v>574</v>
      </c>
      <c r="I75" s="125" t="s">
        <v>211</v>
      </c>
      <c r="J75" s="125" t="s">
        <v>575</v>
      </c>
      <c r="K75" s="6" t="s">
        <v>149</v>
      </c>
      <c r="L75" s="6" t="s">
        <v>150</v>
      </c>
      <c r="M75" s="8">
        <v>1099.4000000000001</v>
      </c>
      <c r="N75" s="8">
        <v>1099.4000000000001</v>
      </c>
      <c r="O75" s="8">
        <v>1239.5999999999999</v>
      </c>
      <c r="P75" s="8">
        <v>1728.2</v>
      </c>
      <c r="Q75" s="7">
        <v>1545.3</v>
      </c>
      <c r="R75" s="7">
        <v>182.9</v>
      </c>
      <c r="S75" s="8">
        <v>1840.3</v>
      </c>
      <c r="T75" s="7">
        <v>1840.3</v>
      </c>
      <c r="U75" s="7"/>
      <c r="V75" s="8">
        <v>1852.5</v>
      </c>
      <c r="W75" s="7">
        <v>1852.5</v>
      </c>
      <c r="X75" s="7"/>
    </row>
    <row r="76" spans="1:24" ht="22.5" customHeight="1" x14ac:dyDescent="0.25">
      <c r="A76" s="64" t="s">
        <v>68</v>
      </c>
      <c r="B76" s="37"/>
      <c r="C76" s="37"/>
      <c r="D76" s="37"/>
      <c r="E76" s="37"/>
      <c r="F76" s="37"/>
      <c r="G76" s="37"/>
      <c r="H76" s="37"/>
      <c r="I76" s="37"/>
      <c r="J76" s="37"/>
      <c r="K76" s="12"/>
      <c r="L76" s="12"/>
      <c r="M76" s="8"/>
      <c r="N76" s="8"/>
      <c r="O76" s="8"/>
      <c r="P76" s="8"/>
      <c r="Q76" s="7"/>
      <c r="R76" s="7"/>
      <c r="S76" s="8"/>
      <c r="T76" s="7"/>
      <c r="U76" s="7"/>
      <c r="V76" s="8"/>
      <c r="W76" s="7"/>
      <c r="X76" s="7"/>
    </row>
    <row r="77" spans="1:24" ht="38.25" customHeight="1" x14ac:dyDescent="0.25">
      <c r="A77" s="64" t="s">
        <v>69</v>
      </c>
      <c r="B77" s="9"/>
      <c r="C77" s="9"/>
      <c r="D77" s="9"/>
      <c r="E77" s="11"/>
      <c r="F77" s="11"/>
      <c r="G77" s="26"/>
      <c r="H77" s="26"/>
      <c r="I77" s="26"/>
      <c r="J77" s="26"/>
      <c r="K77" s="6"/>
      <c r="L77" s="6"/>
      <c r="M77" s="8"/>
      <c r="N77" s="8"/>
      <c r="O77" s="8"/>
      <c r="P77" s="8"/>
      <c r="Q77" s="7"/>
      <c r="R77" s="7"/>
      <c r="S77" s="8"/>
      <c r="T77" s="7"/>
      <c r="U77" s="7"/>
      <c r="V77" s="8"/>
      <c r="W77" s="7"/>
      <c r="X77" s="7"/>
    </row>
    <row r="78" spans="1:24" ht="31.5" customHeight="1" x14ac:dyDescent="0.25">
      <c r="A78" s="64" t="s">
        <v>70</v>
      </c>
      <c r="B78" s="9"/>
      <c r="C78" s="9"/>
      <c r="D78" s="9"/>
      <c r="E78" s="9"/>
      <c r="F78" s="9"/>
      <c r="G78" s="9"/>
      <c r="H78" s="9"/>
      <c r="I78" s="9"/>
      <c r="J78" s="9"/>
      <c r="K78" s="12"/>
      <c r="L78" s="12"/>
      <c r="M78" s="8"/>
      <c r="N78" s="8"/>
      <c r="O78" s="8"/>
      <c r="P78" s="8"/>
      <c r="Q78" s="7"/>
      <c r="R78" s="7"/>
      <c r="S78" s="8"/>
      <c r="T78" s="7"/>
      <c r="U78" s="7"/>
      <c r="V78" s="8"/>
      <c r="W78" s="7"/>
      <c r="X78" s="7"/>
    </row>
    <row r="79" spans="1:24" ht="42.75" customHeight="1" x14ac:dyDescent="0.25">
      <c r="A79" s="64" t="s">
        <v>71</v>
      </c>
      <c r="B79" s="9"/>
      <c r="C79" s="9"/>
      <c r="D79" s="9"/>
      <c r="E79" s="9"/>
      <c r="F79" s="9"/>
      <c r="G79" s="9"/>
      <c r="H79" s="9"/>
      <c r="I79" s="9"/>
      <c r="J79" s="9"/>
      <c r="K79" s="12"/>
      <c r="L79" s="12"/>
      <c r="M79" s="8"/>
      <c r="N79" s="8"/>
      <c r="O79" s="8"/>
      <c r="P79" s="8"/>
      <c r="Q79" s="7"/>
      <c r="R79" s="7"/>
      <c r="S79" s="8"/>
      <c r="T79" s="7"/>
      <c r="U79" s="7"/>
      <c r="V79" s="8"/>
      <c r="W79" s="7"/>
      <c r="X79" s="7"/>
    </row>
    <row r="80" spans="1:24" ht="19.5" customHeight="1" x14ac:dyDescent="0.25">
      <c r="A80" s="64" t="s">
        <v>72</v>
      </c>
      <c r="B80" s="9"/>
      <c r="C80" s="9"/>
      <c r="D80" s="9"/>
      <c r="E80" s="9"/>
      <c r="F80" s="9"/>
      <c r="G80" s="9"/>
      <c r="H80" s="9"/>
      <c r="I80" s="9"/>
      <c r="J80" s="9"/>
      <c r="K80" s="12"/>
      <c r="L80" s="12"/>
      <c r="M80" s="8"/>
      <c r="N80" s="8"/>
      <c r="O80" s="8"/>
      <c r="P80" s="8"/>
      <c r="Q80" s="7"/>
      <c r="R80" s="7"/>
      <c r="S80" s="8"/>
      <c r="T80" s="7"/>
      <c r="U80" s="7"/>
      <c r="V80" s="8"/>
      <c r="W80" s="7"/>
      <c r="X80" s="7"/>
    </row>
    <row r="81" spans="1:25" ht="56.25" customHeight="1" x14ac:dyDescent="0.25">
      <c r="A81" s="64" t="s">
        <v>73</v>
      </c>
      <c r="B81" s="9"/>
      <c r="C81" s="9"/>
      <c r="D81" s="9"/>
      <c r="E81" s="9"/>
      <c r="F81" s="9"/>
      <c r="G81" s="9"/>
      <c r="H81" s="9"/>
      <c r="I81" s="9"/>
      <c r="J81" s="9"/>
      <c r="K81" s="12"/>
      <c r="L81" s="12"/>
      <c r="M81" s="8"/>
      <c r="N81" s="8"/>
      <c r="O81" s="8"/>
      <c r="P81" s="8"/>
      <c r="Q81" s="7"/>
      <c r="R81" s="7"/>
      <c r="S81" s="8"/>
      <c r="T81" s="7"/>
      <c r="U81" s="7"/>
      <c r="V81" s="8"/>
      <c r="W81" s="7"/>
      <c r="X81" s="7"/>
    </row>
    <row r="82" spans="1:25" ht="63" customHeight="1" x14ac:dyDescent="0.25">
      <c r="A82" s="64" t="s">
        <v>74</v>
      </c>
      <c r="B82" s="9"/>
      <c r="C82" s="9"/>
      <c r="D82" s="9"/>
      <c r="E82" s="9"/>
      <c r="F82" s="9"/>
      <c r="G82" s="9"/>
      <c r="H82" s="9"/>
      <c r="I82" s="9"/>
      <c r="J82" s="9"/>
      <c r="K82" s="12"/>
      <c r="L82" s="12"/>
      <c r="M82" s="8"/>
      <c r="N82" s="8"/>
      <c r="O82" s="8"/>
      <c r="P82" s="8"/>
      <c r="Q82" s="7"/>
      <c r="R82" s="7"/>
      <c r="S82" s="8"/>
      <c r="T82" s="7"/>
      <c r="U82" s="7"/>
      <c r="V82" s="8"/>
      <c r="W82" s="7"/>
      <c r="X82" s="7"/>
    </row>
    <row r="83" spans="1:25" ht="38.25" customHeight="1" x14ac:dyDescent="0.25">
      <c r="A83" s="64" t="s">
        <v>75</v>
      </c>
      <c r="B83" s="9"/>
      <c r="C83" s="9"/>
      <c r="D83" s="9"/>
      <c r="E83" s="9"/>
      <c r="F83" s="9"/>
      <c r="G83" s="9"/>
      <c r="H83" s="9"/>
      <c r="I83" s="9"/>
      <c r="J83" s="9"/>
      <c r="K83" s="12"/>
      <c r="L83" s="12"/>
      <c r="M83" s="8"/>
      <c r="N83" s="8"/>
      <c r="O83" s="8"/>
      <c r="P83" s="8"/>
      <c r="Q83" s="7"/>
      <c r="R83" s="7"/>
      <c r="S83" s="8"/>
      <c r="T83" s="7"/>
      <c r="U83" s="7"/>
      <c r="V83" s="8"/>
      <c r="W83" s="7"/>
      <c r="X83" s="7"/>
    </row>
    <row r="84" spans="1:25" ht="40.5" customHeight="1" x14ac:dyDescent="0.25">
      <c r="A84" s="64" t="s">
        <v>76</v>
      </c>
      <c r="B84" s="9"/>
      <c r="C84" s="9"/>
      <c r="D84" s="9"/>
      <c r="E84" s="9"/>
      <c r="F84" s="9"/>
      <c r="G84" s="14"/>
      <c r="H84" s="14"/>
      <c r="I84" s="14"/>
      <c r="J84" s="14"/>
      <c r="K84" s="12"/>
      <c r="L84" s="12"/>
      <c r="M84" s="8"/>
      <c r="N84" s="8"/>
      <c r="O84" s="8"/>
      <c r="P84" s="8"/>
      <c r="Q84" s="7"/>
      <c r="R84" s="7"/>
      <c r="S84" s="8"/>
      <c r="T84" s="7"/>
      <c r="U84" s="7"/>
      <c r="V84" s="8"/>
      <c r="W84" s="7"/>
      <c r="X84" s="7"/>
    </row>
    <row r="85" spans="1:25" ht="46.5" customHeight="1" x14ac:dyDescent="0.25">
      <c r="A85" s="64" t="s">
        <v>77</v>
      </c>
      <c r="B85" s="9"/>
      <c r="C85" s="9"/>
      <c r="D85" s="9"/>
      <c r="E85" s="9"/>
      <c r="F85" s="9"/>
      <c r="G85" s="9"/>
      <c r="H85" s="9"/>
      <c r="I85" s="9"/>
      <c r="J85" s="9"/>
      <c r="K85" s="12"/>
      <c r="L85" s="12"/>
      <c r="M85" s="8"/>
      <c r="N85" s="8"/>
      <c r="O85" s="8"/>
      <c r="P85" s="8"/>
      <c r="Q85" s="7"/>
      <c r="R85" s="7"/>
      <c r="S85" s="8"/>
      <c r="T85" s="7"/>
      <c r="U85" s="7"/>
      <c r="V85" s="8"/>
      <c r="W85" s="7"/>
      <c r="X85" s="7"/>
    </row>
    <row r="86" spans="1:25" ht="186" customHeight="1" x14ac:dyDescent="0.25">
      <c r="A86" s="71" t="s">
        <v>117</v>
      </c>
      <c r="B86" s="75" t="s">
        <v>395</v>
      </c>
      <c r="C86" s="75" t="s">
        <v>396</v>
      </c>
      <c r="D86" s="75" t="s">
        <v>397</v>
      </c>
      <c r="E86" s="75" t="s">
        <v>398</v>
      </c>
      <c r="F86" s="75" t="s">
        <v>399</v>
      </c>
      <c r="G86" s="75" t="s">
        <v>400</v>
      </c>
      <c r="H86" s="101" t="s">
        <v>179</v>
      </c>
      <c r="I86" s="9"/>
      <c r="J86" s="9" t="s">
        <v>180</v>
      </c>
      <c r="K86" s="12" t="s">
        <v>263</v>
      </c>
      <c r="L86" s="12" t="s">
        <v>264</v>
      </c>
      <c r="M86" s="8">
        <v>11.1</v>
      </c>
      <c r="N86" s="8">
        <v>10</v>
      </c>
      <c r="O86" s="8">
        <v>30</v>
      </c>
      <c r="P86" s="8">
        <v>50</v>
      </c>
      <c r="Q86" s="7">
        <v>50</v>
      </c>
      <c r="R86" s="7"/>
      <c r="S86" s="8"/>
      <c r="T86" s="7"/>
      <c r="U86" s="7"/>
      <c r="V86" s="8"/>
      <c r="W86" s="7"/>
      <c r="X86" s="7"/>
    </row>
    <row r="87" spans="1:25" ht="11.25" x14ac:dyDescent="0.25">
      <c r="A87" s="71" t="s">
        <v>3</v>
      </c>
      <c r="B87" s="9"/>
      <c r="C87" s="9"/>
      <c r="D87" s="9"/>
      <c r="E87" s="9"/>
      <c r="F87" s="9"/>
      <c r="G87" s="9"/>
      <c r="H87" s="9"/>
      <c r="I87" s="9"/>
      <c r="J87" s="9"/>
      <c r="K87" s="12"/>
      <c r="L87" s="12"/>
      <c r="M87" s="8"/>
      <c r="N87" s="8"/>
      <c r="O87" s="8"/>
      <c r="P87" s="8"/>
      <c r="Q87" s="7"/>
      <c r="R87" s="7"/>
      <c r="S87" s="8"/>
      <c r="T87" s="7"/>
      <c r="U87" s="7"/>
      <c r="V87" s="8"/>
      <c r="W87" s="7"/>
      <c r="X87" s="7"/>
    </row>
    <row r="88" spans="1:25" ht="11.25" x14ac:dyDescent="0.25">
      <c r="A88" s="71" t="s">
        <v>3</v>
      </c>
      <c r="B88" s="9"/>
      <c r="C88" s="9"/>
      <c r="D88" s="9"/>
      <c r="E88" s="9"/>
      <c r="F88" s="9"/>
      <c r="G88" s="9"/>
      <c r="H88" s="9"/>
      <c r="I88" s="9"/>
      <c r="J88" s="9"/>
      <c r="K88" s="12"/>
      <c r="L88" s="12"/>
      <c r="M88" s="8"/>
      <c r="N88" s="8"/>
      <c r="O88" s="8"/>
      <c r="P88" s="8"/>
      <c r="Q88" s="7"/>
      <c r="R88" s="7"/>
      <c r="S88" s="8"/>
      <c r="T88" s="7"/>
      <c r="U88" s="7"/>
      <c r="V88" s="8"/>
      <c r="W88" s="7"/>
      <c r="X88" s="7"/>
    </row>
    <row r="89" spans="1:25" ht="78.75" customHeight="1" x14ac:dyDescent="0.25">
      <c r="A89" s="64" t="s">
        <v>132</v>
      </c>
      <c r="B89" s="5" t="s">
        <v>2</v>
      </c>
      <c r="C89" s="5" t="s">
        <v>2</v>
      </c>
      <c r="D89" s="5" t="s">
        <v>2</v>
      </c>
      <c r="E89" s="5" t="s">
        <v>2</v>
      </c>
      <c r="F89" s="5" t="s">
        <v>2</v>
      </c>
      <c r="G89" s="5" t="s">
        <v>2</v>
      </c>
      <c r="H89" s="5"/>
      <c r="I89" s="5"/>
      <c r="J89" s="5"/>
      <c r="K89" s="6" t="s">
        <v>2</v>
      </c>
      <c r="L89" s="6" t="s">
        <v>2</v>
      </c>
      <c r="M89" s="8">
        <f t="shared" ref="M89:X89" si="5">SUM(M90:M103)</f>
        <v>61658.400000000001</v>
      </c>
      <c r="N89" s="8">
        <f t="shared" si="5"/>
        <v>42827.100000000006</v>
      </c>
      <c r="O89" s="8">
        <f t="shared" si="5"/>
        <v>105853.59999999999</v>
      </c>
      <c r="P89" s="8">
        <f t="shared" si="5"/>
        <v>78933</v>
      </c>
      <c r="Q89" s="8">
        <f t="shared" si="5"/>
        <v>76632.599999999991</v>
      </c>
      <c r="R89" s="8">
        <f t="shared" si="5"/>
        <v>2300.4</v>
      </c>
      <c r="S89" s="8">
        <f t="shared" si="5"/>
        <v>3837.2999999999997</v>
      </c>
      <c r="T89" s="8">
        <f t="shared" si="5"/>
        <v>3837.2999999999997</v>
      </c>
      <c r="U89" s="8">
        <f t="shared" si="5"/>
        <v>0</v>
      </c>
      <c r="V89" s="8">
        <f t="shared" si="5"/>
        <v>4881.5</v>
      </c>
      <c r="W89" s="8">
        <f t="shared" si="5"/>
        <v>4881.5</v>
      </c>
      <c r="X89" s="8">
        <f t="shared" si="5"/>
        <v>0</v>
      </c>
      <c r="Y89" s="8"/>
    </row>
    <row r="90" spans="1:25" ht="147" customHeight="1" x14ac:dyDescent="0.25">
      <c r="A90" s="74" t="s">
        <v>160</v>
      </c>
      <c r="B90" s="84" t="s">
        <v>515</v>
      </c>
      <c r="C90" s="84" t="s">
        <v>229</v>
      </c>
      <c r="D90" s="98" t="s">
        <v>518</v>
      </c>
      <c r="E90" s="84" t="s">
        <v>516</v>
      </c>
      <c r="F90" s="84" t="s">
        <v>229</v>
      </c>
      <c r="G90" s="84" t="s">
        <v>517</v>
      </c>
      <c r="H90" s="89" t="s">
        <v>218</v>
      </c>
      <c r="I90" s="5" t="s">
        <v>211</v>
      </c>
      <c r="J90" s="5" t="s">
        <v>219</v>
      </c>
      <c r="K90" s="6" t="s">
        <v>150</v>
      </c>
      <c r="L90" s="6" t="s">
        <v>144</v>
      </c>
      <c r="M90" s="8">
        <v>31</v>
      </c>
      <c r="N90" s="8"/>
      <c r="O90" s="8">
        <v>50</v>
      </c>
      <c r="P90" s="8">
        <v>50</v>
      </c>
      <c r="Q90" s="7">
        <v>50</v>
      </c>
      <c r="R90" s="7"/>
      <c r="S90" s="8">
        <v>50</v>
      </c>
      <c r="T90" s="7">
        <v>50</v>
      </c>
      <c r="U90" s="7"/>
      <c r="V90" s="8">
        <v>100</v>
      </c>
      <c r="W90" s="7">
        <v>100</v>
      </c>
      <c r="X90" s="7"/>
    </row>
    <row r="91" spans="1:25" ht="268.5" customHeight="1" x14ac:dyDescent="0.25">
      <c r="A91" s="74" t="s">
        <v>273</v>
      </c>
      <c r="B91" s="84" t="s">
        <v>522</v>
      </c>
      <c r="C91" s="84" t="s">
        <v>229</v>
      </c>
      <c r="D91" s="84" t="s">
        <v>523</v>
      </c>
      <c r="E91" s="84" t="s">
        <v>520</v>
      </c>
      <c r="F91" s="84" t="s">
        <v>229</v>
      </c>
      <c r="G91" s="84" t="s">
        <v>521</v>
      </c>
      <c r="H91" s="90" t="s">
        <v>552</v>
      </c>
      <c r="I91" s="5" t="s">
        <v>220</v>
      </c>
      <c r="J91" s="5" t="s">
        <v>553</v>
      </c>
      <c r="K91" s="6" t="s">
        <v>158</v>
      </c>
      <c r="L91" s="6" t="s">
        <v>274</v>
      </c>
      <c r="M91" s="8">
        <v>1537.5</v>
      </c>
      <c r="N91" s="8">
        <v>1529.7</v>
      </c>
      <c r="O91" s="8">
        <v>1686.5</v>
      </c>
      <c r="P91" s="8">
        <v>1155.4000000000001</v>
      </c>
      <c r="Q91" s="7"/>
      <c r="R91" s="7">
        <v>1155.4000000000001</v>
      </c>
      <c r="S91" s="8">
        <v>410.2</v>
      </c>
      <c r="T91" s="7">
        <v>410.2</v>
      </c>
      <c r="U91" s="7"/>
      <c r="V91" s="8">
        <v>906.2</v>
      </c>
      <c r="W91" s="7">
        <v>906.2</v>
      </c>
      <c r="X91" s="7"/>
    </row>
    <row r="92" spans="1:25" ht="113.25" customHeight="1" x14ac:dyDescent="0.25">
      <c r="A92" s="74" t="s">
        <v>161</v>
      </c>
      <c r="B92" s="136" t="s">
        <v>524</v>
      </c>
      <c r="C92" s="136" t="s">
        <v>525</v>
      </c>
      <c r="D92" s="136" t="s">
        <v>526</v>
      </c>
      <c r="E92" s="84" t="s">
        <v>527</v>
      </c>
      <c r="F92" s="84" t="s">
        <v>229</v>
      </c>
      <c r="G92" s="84" t="s">
        <v>528</v>
      </c>
      <c r="H92" s="91" t="s">
        <v>221</v>
      </c>
      <c r="I92" s="5" t="s">
        <v>169</v>
      </c>
      <c r="J92" s="5" t="s">
        <v>222</v>
      </c>
      <c r="K92" s="6" t="s">
        <v>155</v>
      </c>
      <c r="L92" s="6" t="s">
        <v>158</v>
      </c>
      <c r="M92" s="8">
        <v>79.599999999999994</v>
      </c>
      <c r="N92" s="8">
        <v>79.599999999999994</v>
      </c>
      <c r="O92" s="8">
        <v>50</v>
      </c>
      <c r="P92" s="8">
        <v>69.2</v>
      </c>
      <c r="Q92" s="7">
        <v>69.2</v>
      </c>
      <c r="R92" s="7"/>
      <c r="S92" s="8"/>
      <c r="T92" s="7"/>
      <c r="U92" s="7"/>
      <c r="V92" s="8"/>
      <c r="W92" s="7"/>
      <c r="X92" s="7"/>
    </row>
    <row r="93" spans="1:25" ht="270.75" customHeight="1" x14ac:dyDescent="0.25">
      <c r="A93" s="71" t="s">
        <v>162</v>
      </c>
      <c r="B93" s="82" t="s">
        <v>529</v>
      </c>
      <c r="C93" s="137" t="s">
        <v>530</v>
      </c>
      <c r="D93" s="82" t="s">
        <v>531</v>
      </c>
      <c r="E93" s="92" t="s">
        <v>223</v>
      </c>
      <c r="F93" s="93" t="s">
        <v>224</v>
      </c>
      <c r="G93" s="94" t="s">
        <v>225</v>
      </c>
      <c r="H93" s="88" t="s">
        <v>216</v>
      </c>
      <c r="I93" s="81" t="s">
        <v>169</v>
      </c>
      <c r="J93" s="81" t="s">
        <v>217</v>
      </c>
      <c r="K93" s="12" t="s">
        <v>159</v>
      </c>
      <c r="L93" s="12" t="s">
        <v>150</v>
      </c>
      <c r="M93" s="8">
        <v>55285</v>
      </c>
      <c r="N93" s="8">
        <v>36939</v>
      </c>
      <c r="O93" s="8">
        <v>98860.5</v>
      </c>
      <c r="P93" s="8">
        <v>71956.399999999994</v>
      </c>
      <c r="Q93" s="7">
        <v>71956.399999999994</v>
      </c>
      <c r="R93" s="7"/>
      <c r="S93" s="8"/>
      <c r="T93" s="7"/>
      <c r="U93" s="7"/>
      <c r="V93" s="8"/>
      <c r="W93" s="7"/>
      <c r="X93" s="7"/>
    </row>
    <row r="94" spans="1:25" ht="278.25" customHeight="1" x14ac:dyDescent="0.25">
      <c r="A94" s="71" t="s">
        <v>226</v>
      </c>
      <c r="B94" s="82" t="s">
        <v>532</v>
      </c>
      <c r="C94" s="137" t="s">
        <v>229</v>
      </c>
      <c r="D94" s="82" t="s">
        <v>533</v>
      </c>
      <c r="E94" s="138" t="s">
        <v>534</v>
      </c>
      <c r="F94" s="139" t="s">
        <v>229</v>
      </c>
      <c r="G94" s="140" t="s">
        <v>535</v>
      </c>
      <c r="H94" s="88" t="s">
        <v>227</v>
      </c>
      <c r="I94" s="81" t="s">
        <v>169</v>
      </c>
      <c r="J94" s="81" t="s">
        <v>228</v>
      </c>
      <c r="K94" s="12" t="s">
        <v>158</v>
      </c>
      <c r="L94" s="12" t="s">
        <v>150</v>
      </c>
      <c r="M94" s="8">
        <v>4016.9</v>
      </c>
      <c r="N94" s="8">
        <v>4016.9</v>
      </c>
      <c r="O94" s="8">
        <v>5100</v>
      </c>
      <c r="P94" s="8">
        <v>4469</v>
      </c>
      <c r="Q94" s="7">
        <v>4469</v>
      </c>
      <c r="R94" s="7"/>
      <c r="S94" s="8">
        <v>3181.1</v>
      </c>
      <c r="T94" s="7">
        <v>3181.1</v>
      </c>
      <c r="U94" s="7"/>
      <c r="V94" s="8">
        <v>3850</v>
      </c>
      <c r="W94" s="7">
        <v>3850</v>
      </c>
      <c r="X94" s="7"/>
    </row>
    <row r="95" spans="1:25" ht="97.5" customHeight="1" x14ac:dyDescent="0.25">
      <c r="A95" s="95" t="s">
        <v>277</v>
      </c>
      <c r="B95" s="81" t="s">
        <v>519</v>
      </c>
      <c r="C95" s="81" t="s">
        <v>229</v>
      </c>
      <c r="D95" s="81" t="s">
        <v>536</v>
      </c>
      <c r="E95" s="105" t="s">
        <v>275</v>
      </c>
      <c r="F95" s="37" t="s">
        <v>169</v>
      </c>
      <c r="G95" s="37" t="s">
        <v>276</v>
      </c>
      <c r="H95" s="37"/>
      <c r="I95" s="37"/>
      <c r="J95" s="37"/>
      <c r="K95" s="12" t="s">
        <v>158</v>
      </c>
      <c r="L95" s="12" t="s">
        <v>147</v>
      </c>
      <c r="M95" s="8">
        <v>261.89999999999998</v>
      </c>
      <c r="N95" s="8">
        <v>261.89999999999998</v>
      </c>
      <c r="O95" s="8">
        <v>50</v>
      </c>
      <c r="P95" s="8"/>
      <c r="Q95" s="7"/>
      <c r="R95" s="7"/>
      <c r="S95" s="8"/>
      <c r="T95" s="7"/>
      <c r="U95" s="7"/>
      <c r="V95" s="8"/>
      <c r="W95" s="7"/>
      <c r="X95" s="7"/>
    </row>
    <row r="96" spans="1:25" ht="93.75" customHeight="1" x14ac:dyDescent="0.25">
      <c r="A96" s="95" t="s">
        <v>234</v>
      </c>
      <c r="B96" s="84" t="s">
        <v>515</v>
      </c>
      <c r="C96" s="84" t="s">
        <v>229</v>
      </c>
      <c r="D96" s="98" t="s">
        <v>518</v>
      </c>
      <c r="E96" s="81" t="s">
        <v>235</v>
      </c>
      <c r="F96" s="81" t="s">
        <v>169</v>
      </c>
      <c r="G96" s="81" t="s">
        <v>236</v>
      </c>
      <c r="H96" s="37"/>
      <c r="I96" s="37"/>
      <c r="J96" s="37"/>
      <c r="K96" s="12" t="s">
        <v>159</v>
      </c>
      <c r="L96" s="12" t="s">
        <v>150</v>
      </c>
      <c r="M96" s="8">
        <v>446.5</v>
      </c>
      <c r="N96" s="8"/>
      <c r="O96" s="8"/>
      <c r="P96" s="8"/>
      <c r="Q96" s="7"/>
      <c r="R96" s="7"/>
      <c r="S96" s="8"/>
      <c r="T96" s="7"/>
      <c r="U96" s="7"/>
      <c r="V96" s="8"/>
      <c r="W96" s="7"/>
      <c r="X96" s="7"/>
    </row>
    <row r="97" spans="1:24" ht="85.5" customHeight="1" x14ac:dyDescent="0.25">
      <c r="A97" s="97" t="s">
        <v>237</v>
      </c>
      <c r="B97" s="80" t="s">
        <v>524</v>
      </c>
      <c r="C97" s="37" t="s">
        <v>537</v>
      </c>
      <c r="D97" s="80" t="s">
        <v>526</v>
      </c>
      <c r="E97" s="84" t="s">
        <v>238</v>
      </c>
      <c r="F97" s="84" t="s">
        <v>239</v>
      </c>
      <c r="G97" s="98" t="s">
        <v>240</v>
      </c>
      <c r="H97" s="96" t="s">
        <v>241</v>
      </c>
      <c r="I97" s="84" t="s">
        <v>169</v>
      </c>
      <c r="J97" s="84" t="s">
        <v>242</v>
      </c>
      <c r="K97" s="6" t="s">
        <v>243</v>
      </c>
      <c r="L97" s="6" t="s">
        <v>150</v>
      </c>
      <c r="M97" s="8"/>
      <c r="N97" s="8"/>
      <c r="O97" s="8">
        <v>3.4</v>
      </c>
      <c r="P97" s="8">
        <v>4</v>
      </c>
      <c r="Q97" s="7">
        <v>4</v>
      </c>
      <c r="R97" s="7"/>
      <c r="S97" s="8">
        <v>2</v>
      </c>
      <c r="T97" s="7">
        <v>2</v>
      </c>
      <c r="U97" s="7"/>
      <c r="V97" s="8">
        <v>0.3</v>
      </c>
      <c r="W97" s="7">
        <v>0.3</v>
      </c>
      <c r="X97" s="7"/>
    </row>
    <row r="98" spans="1:24" ht="109.5" customHeight="1" x14ac:dyDescent="0.25">
      <c r="A98" s="115" t="s">
        <v>352</v>
      </c>
      <c r="B98" s="81" t="s">
        <v>538</v>
      </c>
      <c r="C98" s="81" t="s">
        <v>539</v>
      </c>
      <c r="D98" s="81" t="s">
        <v>540</v>
      </c>
      <c r="E98" s="81" t="s">
        <v>541</v>
      </c>
      <c r="F98" s="81" t="s">
        <v>542</v>
      </c>
      <c r="G98" s="81" t="s">
        <v>543</v>
      </c>
      <c r="H98" s="116" t="s">
        <v>353</v>
      </c>
      <c r="I98" s="117" t="s">
        <v>169</v>
      </c>
      <c r="J98" s="117" t="s">
        <v>354</v>
      </c>
      <c r="K98" s="12" t="s">
        <v>150</v>
      </c>
      <c r="L98" s="12" t="s">
        <v>243</v>
      </c>
      <c r="M98" s="8"/>
      <c r="N98" s="8"/>
      <c r="O98" s="8">
        <v>28.2</v>
      </c>
      <c r="P98" s="8">
        <v>84</v>
      </c>
      <c r="Q98" s="7">
        <v>84</v>
      </c>
      <c r="R98" s="7"/>
      <c r="S98" s="8">
        <v>169</v>
      </c>
      <c r="T98" s="7">
        <v>169</v>
      </c>
      <c r="U98" s="7"/>
      <c r="V98" s="8"/>
      <c r="W98" s="7"/>
      <c r="X98" s="7"/>
    </row>
    <row r="99" spans="1:24" ht="83.25" customHeight="1" x14ac:dyDescent="0.25">
      <c r="A99" s="71" t="s">
        <v>513</v>
      </c>
      <c r="B99" s="81" t="s">
        <v>544</v>
      </c>
      <c r="C99" s="81" t="s">
        <v>545</v>
      </c>
      <c r="D99" s="81" t="s">
        <v>546</v>
      </c>
      <c r="E99" s="84" t="s">
        <v>547</v>
      </c>
      <c r="F99" s="84" t="s">
        <v>229</v>
      </c>
      <c r="G99" s="84" t="s">
        <v>548</v>
      </c>
      <c r="H99" s="84" t="s">
        <v>554</v>
      </c>
      <c r="I99" s="84" t="s">
        <v>514</v>
      </c>
      <c r="J99" s="84" t="s">
        <v>555</v>
      </c>
      <c r="K99" s="6" t="s">
        <v>155</v>
      </c>
      <c r="L99" s="6" t="s">
        <v>150</v>
      </c>
      <c r="M99" s="8"/>
      <c r="N99" s="8"/>
      <c r="O99" s="8"/>
      <c r="P99" s="8">
        <v>10.6</v>
      </c>
      <c r="Q99" s="7"/>
      <c r="R99" s="7">
        <v>10.6</v>
      </c>
      <c r="S99" s="8">
        <v>25</v>
      </c>
      <c r="T99" s="7">
        <v>25</v>
      </c>
      <c r="U99" s="7"/>
      <c r="V99" s="8">
        <v>25</v>
      </c>
      <c r="W99" s="7">
        <v>25</v>
      </c>
      <c r="X99" s="7"/>
    </row>
    <row r="100" spans="1:24" ht="83.25" customHeight="1" x14ac:dyDescent="0.25">
      <c r="A100" s="71" t="s">
        <v>586</v>
      </c>
      <c r="B100" s="81" t="s">
        <v>587</v>
      </c>
      <c r="C100" s="81" t="s">
        <v>229</v>
      </c>
      <c r="D100" s="81" t="s">
        <v>588</v>
      </c>
      <c r="E100" s="84"/>
      <c r="F100" s="84"/>
      <c r="G100" s="84"/>
      <c r="H100" s="84"/>
      <c r="I100" s="84"/>
      <c r="J100" s="84"/>
      <c r="K100" s="6" t="s">
        <v>158</v>
      </c>
      <c r="L100" s="6" t="s">
        <v>148</v>
      </c>
      <c r="M100" s="8"/>
      <c r="N100" s="8"/>
      <c r="O100" s="8"/>
      <c r="P100" s="8">
        <v>151.4</v>
      </c>
      <c r="Q100" s="7"/>
      <c r="R100" s="7">
        <v>151.4</v>
      </c>
      <c r="S100" s="8"/>
      <c r="T100" s="7"/>
      <c r="U100" s="7"/>
      <c r="V100" s="8"/>
      <c r="W100" s="7"/>
      <c r="X100" s="7"/>
    </row>
    <row r="101" spans="1:24" ht="83.25" customHeight="1" x14ac:dyDescent="0.25">
      <c r="A101" s="71" t="s">
        <v>589</v>
      </c>
      <c r="B101" s="81" t="s">
        <v>587</v>
      </c>
      <c r="C101" s="81" t="s">
        <v>229</v>
      </c>
      <c r="D101" s="81" t="s">
        <v>588</v>
      </c>
      <c r="E101" s="84" t="s">
        <v>590</v>
      </c>
      <c r="F101" s="84" t="s">
        <v>229</v>
      </c>
      <c r="G101" s="84" t="s">
        <v>591</v>
      </c>
      <c r="H101" s="84"/>
      <c r="I101" s="84"/>
      <c r="J101" s="84"/>
      <c r="K101" s="6" t="s">
        <v>158</v>
      </c>
      <c r="L101" s="6" t="s">
        <v>148</v>
      </c>
      <c r="M101" s="8"/>
      <c r="N101" s="8"/>
      <c r="O101" s="8"/>
      <c r="P101" s="8">
        <v>114.2</v>
      </c>
      <c r="Q101" s="7"/>
      <c r="R101" s="7">
        <v>114.2</v>
      </c>
      <c r="S101" s="8"/>
      <c r="T101" s="7"/>
      <c r="U101" s="7"/>
      <c r="V101" s="8"/>
      <c r="W101" s="7"/>
      <c r="X101" s="7"/>
    </row>
    <row r="102" spans="1:24" ht="141" customHeight="1" x14ac:dyDescent="0.25">
      <c r="A102" s="71" t="s">
        <v>592</v>
      </c>
      <c r="B102" s="81"/>
      <c r="C102" s="81"/>
      <c r="D102" s="81"/>
      <c r="E102" s="81" t="s">
        <v>593</v>
      </c>
      <c r="F102" s="81" t="s">
        <v>229</v>
      </c>
      <c r="G102" s="81" t="s">
        <v>594</v>
      </c>
      <c r="H102" s="84"/>
      <c r="I102" s="84"/>
      <c r="J102" s="84"/>
      <c r="K102" s="6" t="s">
        <v>158</v>
      </c>
      <c r="L102" s="6" t="s">
        <v>147</v>
      </c>
      <c r="M102" s="8"/>
      <c r="N102" s="8"/>
      <c r="O102" s="8"/>
      <c r="P102" s="8">
        <v>868.8</v>
      </c>
      <c r="Q102" s="7"/>
      <c r="R102" s="7">
        <v>868.8</v>
      </c>
      <c r="S102" s="8"/>
      <c r="T102" s="7"/>
      <c r="U102" s="7"/>
      <c r="V102" s="8"/>
      <c r="W102" s="7"/>
      <c r="X102" s="7"/>
    </row>
    <row r="103" spans="1:24" ht="188.25" customHeight="1" x14ac:dyDescent="0.25">
      <c r="A103" s="115" t="s">
        <v>355</v>
      </c>
      <c r="B103" s="81" t="s">
        <v>549</v>
      </c>
      <c r="C103" s="81" t="s">
        <v>229</v>
      </c>
      <c r="D103" s="81" t="s">
        <v>550</v>
      </c>
      <c r="E103" s="117" t="s">
        <v>534</v>
      </c>
      <c r="F103" s="117" t="s">
        <v>229</v>
      </c>
      <c r="G103" s="117" t="s">
        <v>551</v>
      </c>
      <c r="H103" s="105" t="s">
        <v>356</v>
      </c>
      <c r="I103" s="117" t="s">
        <v>220</v>
      </c>
      <c r="J103" s="117" t="s">
        <v>217</v>
      </c>
      <c r="K103" s="12" t="s">
        <v>150</v>
      </c>
      <c r="L103" s="12" t="s">
        <v>243</v>
      </c>
      <c r="M103" s="8"/>
      <c r="N103" s="8"/>
      <c r="O103" s="8">
        <v>25</v>
      </c>
      <c r="P103" s="8"/>
      <c r="Q103" s="7"/>
      <c r="R103" s="7"/>
      <c r="S103" s="8"/>
      <c r="T103" s="7"/>
      <c r="U103" s="7"/>
      <c r="V103" s="8"/>
      <c r="W103" s="7"/>
      <c r="X103" s="7"/>
    </row>
    <row r="104" spans="1:24" ht="11.25" x14ac:dyDescent="0.25">
      <c r="A104" s="71" t="s">
        <v>3</v>
      </c>
      <c r="B104" s="37"/>
      <c r="C104" s="37"/>
      <c r="D104" s="37"/>
      <c r="E104" s="5"/>
      <c r="F104" s="5"/>
      <c r="G104" s="5"/>
      <c r="H104" s="5"/>
      <c r="I104" s="5"/>
      <c r="J104" s="5"/>
      <c r="K104" s="6"/>
      <c r="L104" s="6"/>
      <c r="M104" s="8"/>
      <c r="N104" s="8"/>
      <c r="O104" s="8"/>
      <c r="P104" s="8"/>
      <c r="Q104" s="7"/>
      <c r="R104" s="7"/>
      <c r="S104" s="8"/>
      <c r="T104" s="7"/>
      <c r="U104" s="7"/>
      <c r="V104" s="8"/>
      <c r="W104" s="7"/>
      <c r="X104" s="7"/>
    </row>
    <row r="105" spans="1:24" ht="71.25" customHeight="1" x14ac:dyDescent="0.25">
      <c r="A105" s="64" t="s">
        <v>133</v>
      </c>
      <c r="B105" s="5" t="s">
        <v>2</v>
      </c>
      <c r="C105" s="5" t="s">
        <v>2</v>
      </c>
      <c r="D105" s="5" t="s">
        <v>2</v>
      </c>
      <c r="E105" s="5" t="s">
        <v>2</v>
      </c>
      <c r="F105" s="5" t="s">
        <v>2</v>
      </c>
      <c r="G105" s="5" t="s">
        <v>2</v>
      </c>
      <c r="H105" s="5"/>
      <c r="I105" s="5"/>
      <c r="J105" s="5"/>
      <c r="K105" s="6" t="s">
        <v>2</v>
      </c>
      <c r="L105" s="6" t="s">
        <v>2</v>
      </c>
      <c r="M105" s="8"/>
      <c r="N105" s="8"/>
      <c r="O105" s="8"/>
      <c r="P105" s="8"/>
      <c r="Q105" s="7"/>
      <c r="R105" s="7"/>
      <c r="S105" s="8"/>
      <c r="T105" s="7"/>
      <c r="U105" s="7"/>
      <c r="V105" s="8"/>
      <c r="W105" s="7"/>
      <c r="X105" s="7"/>
    </row>
    <row r="106" spans="1:24" ht="11.25" x14ac:dyDescent="0.25">
      <c r="A106" s="71" t="s">
        <v>3</v>
      </c>
      <c r="B106" s="37"/>
      <c r="C106" s="37"/>
      <c r="D106" s="37"/>
      <c r="E106" s="37"/>
      <c r="F106" s="37"/>
      <c r="G106" s="37"/>
      <c r="H106" s="37"/>
      <c r="I106" s="37"/>
      <c r="J106" s="37"/>
      <c r="K106" s="12"/>
      <c r="L106" s="12"/>
      <c r="M106" s="8"/>
      <c r="N106" s="8"/>
      <c r="O106" s="8"/>
      <c r="P106" s="8"/>
      <c r="Q106" s="7"/>
      <c r="R106" s="7"/>
      <c r="S106" s="8"/>
      <c r="T106" s="7"/>
      <c r="U106" s="7"/>
      <c r="V106" s="8"/>
      <c r="W106" s="7"/>
      <c r="X106" s="7"/>
    </row>
    <row r="107" spans="1:24" ht="11.25" x14ac:dyDescent="0.25">
      <c r="A107" s="71" t="s">
        <v>3</v>
      </c>
      <c r="B107" s="5"/>
      <c r="C107" s="5"/>
      <c r="D107" s="5"/>
      <c r="E107" s="5"/>
      <c r="F107" s="5"/>
      <c r="G107" s="5"/>
      <c r="H107" s="5"/>
      <c r="I107" s="5"/>
      <c r="J107" s="5"/>
      <c r="K107" s="6"/>
      <c r="L107" s="6"/>
      <c r="M107" s="8"/>
      <c r="N107" s="8"/>
      <c r="O107" s="8"/>
      <c r="P107" s="8"/>
      <c r="Q107" s="7"/>
      <c r="R107" s="7"/>
      <c r="S107" s="8"/>
      <c r="T107" s="7"/>
      <c r="U107" s="7"/>
      <c r="V107" s="8"/>
      <c r="W107" s="7"/>
      <c r="X107" s="7"/>
    </row>
    <row r="108" spans="1:24" ht="11.25" x14ac:dyDescent="0.25">
      <c r="A108" s="71" t="s">
        <v>3</v>
      </c>
      <c r="B108" s="37"/>
      <c r="C108" s="37"/>
      <c r="D108" s="37"/>
      <c r="E108" s="37"/>
      <c r="F108" s="37"/>
      <c r="G108" s="37"/>
      <c r="H108" s="37"/>
      <c r="I108" s="37"/>
      <c r="J108" s="37"/>
      <c r="K108" s="12"/>
      <c r="L108" s="12"/>
      <c r="M108" s="8"/>
      <c r="N108" s="8"/>
      <c r="O108" s="8"/>
      <c r="P108" s="8"/>
      <c r="Q108" s="7"/>
      <c r="R108" s="7"/>
      <c r="S108" s="8"/>
      <c r="T108" s="7"/>
      <c r="U108" s="7"/>
      <c r="V108" s="8"/>
      <c r="W108" s="7"/>
      <c r="X108" s="7"/>
    </row>
    <row r="109" spans="1:24" ht="110.25" customHeight="1" x14ac:dyDescent="0.25">
      <c r="A109" s="72" t="s">
        <v>134</v>
      </c>
      <c r="B109" s="57" t="s">
        <v>2</v>
      </c>
      <c r="C109" s="57" t="s">
        <v>2</v>
      </c>
      <c r="D109" s="57" t="s">
        <v>2</v>
      </c>
      <c r="E109" s="57" t="s">
        <v>2</v>
      </c>
      <c r="F109" s="57" t="s">
        <v>2</v>
      </c>
      <c r="G109" s="57" t="s">
        <v>2</v>
      </c>
      <c r="H109" s="57"/>
      <c r="I109" s="57"/>
      <c r="J109" s="57"/>
      <c r="K109" s="58" t="s">
        <v>2</v>
      </c>
      <c r="L109" s="58" t="s">
        <v>2</v>
      </c>
      <c r="M109" s="59">
        <f>M110</f>
        <v>145952.1</v>
      </c>
      <c r="N109" s="59">
        <f t="shared" ref="N109:X109" si="6">N110</f>
        <v>145918.30000000002</v>
      </c>
      <c r="O109" s="59">
        <f t="shared" si="6"/>
        <v>141474.5</v>
      </c>
      <c r="P109" s="59">
        <f t="shared" si="6"/>
        <v>147557.70000000004</v>
      </c>
      <c r="Q109" s="59">
        <f t="shared" si="6"/>
        <v>142943.00000000003</v>
      </c>
      <c r="R109" s="59">
        <f t="shared" si="6"/>
        <v>4614.7</v>
      </c>
      <c r="S109" s="59">
        <f t="shared" si="6"/>
        <v>145771.09999999998</v>
      </c>
      <c r="T109" s="59">
        <f t="shared" si="6"/>
        <v>145383.69999999998</v>
      </c>
      <c r="U109" s="59">
        <f t="shared" si="6"/>
        <v>387.4</v>
      </c>
      <c r="V109" s="59">
        <f t="shared" si="6"/>
        <v>156183.39999999997</v>
      </c>
      <c r="W109" s="59">
        <f t="shared" si="6"/>
        <v>156095.29999999996</v>
      </c>
      <c r="X109" s="59">
        <f t="shared" si="6"/>
        <v>88.1</v>
      </c>
    </row>
    <row r="110" spans="1:24" ht="36.75" customHeight="1" x14ac:dyDescent="0.25">
      <c r="A110" s="64" t="s">
        <v>135</v>
      </c>
      <c r="B110" s="5" t="s">
        <v>2</v>
      </c>
      <c r="C110" s="5" t="s">
        <v>2</v>
      </c>
      <c r="D110" s="5" t="s">
        <v>2</v>
      </c>
      <c r="E110" s="5" t="s">
        <v>2</v>
      </c>
      <c r="F110" s="5" t="s">
        <v>2</v>
      </c>
      <c r="G110" s="5" t="s">
        <v>2</v>
      </c>
      <c r="H110" s="5"/>
      <c r="I110" s="5"/>
      <c r="J110" s="5"/>
      <c r="K110" s="6" t="s">
        <v>2</v>
      </c>
      <c r="L110" s="6" t="s">
        <v>2</v>
      </c>
      <c r="M110" s="8">
        <f t="shared" ref="M110:X110" si="7">SUM(M111:M152)</f>
        <v>145952.1</v>
      </c>
      <c r="N110" s="8">
        <f t="shared" si="7"/>
        <v>145918.30000000002</v>
      </c>
      <c r="O110" s="8">
        <f t="shared" si="7"/>
        <v>141474.5</v>
      </c>
      <c r="P110" s="8">
        <f t="shared" si="7"/>
        <v>147557.70000000004</v>
      </c>
      <c r="Q110" s="8">
        <f t="shared" si="7"/>
        <v>142943.00000000003</v>
      </c>
      <c r="R110" s="8">
        <f t="shared" si="7"/>
        <v>4614.7</v>
      </c>
      <c r="S110" s="8">
        <f t="shared" si="7"/>
        <v>145771.09999999998</v>
      </c>
      <c r="T110" s="8">
        <f t="shared" si="7"/>
        <v>145383.69999999998</v>
      </c>
      <c r="U110" s="8">
        <f t="shared" si="7"/>
        <v>387.4</v>
      </c>
      <c r="V110" s="8">
        <f t="shared" si="7"/>
        <v>156183.39999999997</v>
      </c>
      <c r="W110" s="8">
        <f t="shared" si="7"/>
        <v>156095.29999999996</v>
      </c>
      <c r="X110" s="8">
        <f t="shared" si="7"/>
        <v>88.1</v>
      </c>
    </row>
    <row r="111" spans="1:24" ht="63" customHeight="1" x14ac:dyDescent="0.25">
      <c r="A111" s="64" t="s">
        <v>78</v>
      </c>
      <c r="B111" s="9"/>
      <c r="C111" s="9"/>
      <c r="D111" s="9"/>
      <c r="E111" s="9"/>
      <c r="F111" s="9"/>
      <c r="G111" s="9"/>
      <c r="H111" s="9"/>
      <c r="I111" s="9"/>
      <c r="J111" s="9"/>
      <c r="K111" s="12"/>
      <c r="L111" s="12"/>
      <c r="M111" s="8"/>
      <c r="N111" s="8"/>
      <c r="O111" s="8"/>
      <c r="P111" s="8"/>
      <c r="Q111" s="7"/>
      <c r="R111" s="7"/>
      <c r="S111" s="8"/>
      <c r="T111" s="7"/>
      <c r="U111" s="7"/>
      <c r="V111" s="8"/>
      <c r="W111" s="7"/>
      <c r="X111" s="7"/>
    </row>
    <row r="112" spans="1:24" ht="203.25" customHeight="1" x14ac:dyDescent="0.25">
      <c r="A112" s="64" t="s">
        <v>79</v>
      </c>
      <c r="B112" s="80" t="s">
        <v>278</v>
      </c>
      <c r="C112" s="80" t="s">
        <v>279</v>
      </c>
      <c r="D112" s="80" t="s">
        <v>280</v>
      </c>
      <c r="E112" s="80" t="s">
        <v>281</v>
      </c>
      <c r="F112" s="106" t="s">
        <v>282</v>
      </c>
      <c r="G112" s="107" t="s">
        <v>283</v>
      </c>
      <c r="H112" s="83" t="s">
        <v>578</v>
      </c>
      <c r="I112" s="82" t="s">
        <v>580</v>
      </c>
      <c r="J112" s="82" t="s">
        <v>579</v>
      </c>
      <c r="K112" s="12" t="s">
        <v>284</v>
      </c>
      <c r="L112" s="12" t="s">
        <v>150</v>
      </c>
      <c r="M112" s="8">
        <v>33551.1</v>
      </c>
      <c r="N112" s="8">
        <v>33551.1</v>
      </c>
      <c r="O112" s="8">
        <v>16253.8</v>
      </c>
      <c r="P112" s="8">
        <v>16973.3</v>
      </c>
      <c r="Q112" s="7">
        <v>16973.3</v>
      </c>
      <c r="R112" s="7"/>
      <c r="S112" s="8">
        <v>16973.3</v>
      </c>
      <c r="T112" s="7">
        <v>16973.3</v>
      </c>
      <c r="U112" s="7"/>
      <c r="V112" s="8">
        <v>18670.599999999999</v>
      </c>
      <c r="W112" s="7">
        <v>18670.599999999999</v>
      </c>
      <c r="X112" s="7"/>
    </row>
    <row r="113" spans="1:24" ht="117" customHeight="1" x14ac:dyDescent="0.25">
      <c r="A113" s="64" t="s">
        <v>80</v>
      </c>
      <c r="B113" s="9"/>
      <c r="C113" s="9"/>
      <c r="D113" s="9"/>
      <c r="E113" s="9"/>
      <c r="F113" s="9"/>
      <c r="G113" s="9"/>
      <c r="H113" s="9"/>
      <c r="I113" s="9"/>
      <c r="J113" s="9"/>
      <c r="K113" s="12"/>
      <c r="L113" s="12"/>
      <c r="M113" s="8"/>
      <c r="N113" s="8"/>
      <c r="O113" s="8"/>
      <c r="P113" s="8"/>
      <c r="Q113" s="7"/>
      <c r="R113" s="7"/>
      <c r="S113" s="8"/>
      <c r="T113" s="7"/>
      <c r="U113" s="7"/>
      <c r="V113" s="8"/>
      <c r="W113" s="7"/>
      <c r="X113" s="7"/>
    </row>
    <row r="114" spans="1:24" ht="194.25" customHeight="1" x14ac:dyDescent="0.25">
      <c r="A114" s="64" t="s">
        <v>81</v>
      </c>
      <c r="B114" s="80" t="s">
        <v>285</v>
      </c>
      <c r="C114" s="80" t="s">
        <v>286</v>
      </c>
      <c r="D114" s="80" t="s">
        <v>287</v>
      </c>
      <c r="E114" s="80" t="s">
        <v>288</v>
      </c>
      <c r="F114" s="106" t="s">
        <v>289</v>
      </c>
      <c r="G114" s="107" t="s">
        <v>290</v>
      </c>
      <c r="H114" s="83" t="s">
        <v>578</v>
      </c>
      <c r="I114" s="82" t="s">
        <v>580</v>
      </c>
      <c r="J114" s="82" t="s">
        <v>579</v>
      </c>
      <c r="K114" s="12" t="s">
        <v>150</v>
      </c>
      <c r="L114" s="12" t="s">
        <v>155</v>
      </c>
      <c r="M114" s="8">
        <v>368.3</v>
      </c>
      <c r="N114" s="8">
        <v>368.3</v>
      </c>
      <c r="O114" s="8">
        <v>361</v>
      </c>
      <c r="P114" s="8">
        <v>398.7</v>
      </c>
      <c r="Q114" s="7">
        <v>398.7</v>
      </c>
      <c r="R114" s="7"/>
      <c r="S114" s="8">
        <v>398.7</v>
      </c>
      <c r="T114" s="7">
        <v>398.7</v>
      </c>
      <c r="U114" s="7"/>
      <c r="V114" s="8">
        <v>401.7</v>
      </c>
      <c r="W114" s="7">
        <v>401.7</v>
      </c>
      <c r="X114" s="7"/>
    </row>
    <row r="115" spans="1:24" ht="127.5" customHeight="1" x14ac:dyDescent="0.25">
      <c r="A115" s="64" t="s">
        <v>82</v>
      </c>
      <c r="B115" s="80" t="s">
        <v>295</v>
      </c>
      <c r="C115" s="80" t="s">
        <v>292</v>
      </c>
      <c r="D115" s="80" t="s">
        <v>311</v>
      </c>
      <c r="E115" s="126" t="s">
        <v>401</v>
      </c>
      <c r="F115" s="126" t="s">
        <v>402</v>
      </c>
      <c r="G115" s="126" t="s">
        <v>403</v>
      </c>
      <c r="H115" s="82" t="s">
        <v>581</v>
      </c>
      <c r="I115" s="82" t="s">
        <v>580</v>
      </c>
      <c r="J115" s="82" t="s">
        <v>582</v>
      </c>
      <c r="K115" s="12" t="s">
        <v>155</v>
      </c>
      <c r="L115" s="12" t="s">
        <v>159</v>
      </c>
      <c r="M115" s="8">
        <v>4497.2</v>
      </c>
      <c r="N115" s="8">
        <v>4497.2</v>
      </c>
      <c r="O115" s="8">
        <v>3609.4</v>
      </c>
      <c r="P115" s="8">
        <v>3951.9</v>
      </c>
      <c r="Q115" s="7">
        <v>3951.9</v>
      </c>
      <c r="R115" s="7"/>
      <c r="S115" s="8">
        <v>3951.9</v>
      </c>
      <c r="T115" s="7">
        <v>3951.9</v>
      </c>
      <c r="U115" s="7"/>
      <c r="V115" s="8">
        <v>3997.1</v>
      </c>
      <c r="W115" s="7">
        <v>3997.1</v>
      </c>
      <c r="X115" s="7"/>
    </row>
    <row r="116" spans="1:24" ht="167.25" customHeight="1" x14ac:dyDescent="0.25">
      <c r="A116" s="64" t="s">
        <v>83</v>
      </c>
      <c r="B116" s="80" t="s">
        <v>291</v>
      </c>
      <c r="C116" s="80" t="s">
        <v>292</v>
      </c>
      <c r="D116" s="80" t="s">
        <v>293</v>
      </c>
      <c r="E116" s="126" t="s">
        <v>404</v>
      </c>
      <c r="F116" s="126" t="s">
        <v>405</v>
      </c>
      <c r="G116" s="126" t="s">
        <v>406</v>
      </c>
      <c r="H116" s="83" t="s">
        <v>578</v>
      </c>
      <c r="I116" s="82" t="s">
        <v>580</v>
      </c>
      <c r="J116" s="82" t="s">
        <v>579</v>
      </c>
      <c r="K116" s="12" t="s">
        <v>284</v>
      </c>
      <c r="L116" s="12" t="s">
        <v>294</v>
      </c>
      <c r="M116" s="8">
        <v>454.7</v>
      </c>
      <c r="N116" s="8">
        <v>430.7</v>
      </c>
      <c r="O116" s="8">
        <v>452</v>
      </c>
      <c r="P116" s="8">
        <v>474.8</v>
      </c>
      <c r="Q116" s="7">
        <v>474.8</v>
      </c>
      <c r="R116" s="7"/>
      <c r="S116" s="8">
        <v>474.8</v>
      </c>
      <c r="T116" s="7">
        <v>474.8</v>
      </c>
      <c r="U116" s="7"/>
      <c r="V116" s="8">
        <v>477.8</v>
      </c>
      <c r="W116" s="7">
        <v>477.8</v>
      </c>
      <c r="X116" s="7"/>
    </row>
    <row r="117" spans="1:24" ht="134.25" customHeight="1" x14ac:dyDescent="0.25">
      <c r="A117" s="64" t="s">
        <v>84</v>
      </c>
      <c r="B117" s="108" t="s">
        <v>295</v>
      </c>
      <c r="C117" s="80" t="s">
        <v>292</v>
      </c>
      <c r="D117" s="80" t="s">
        <v>296</v>
      </c>
      <c r="E117" s="126" t="s">
        <v>407</v>
      </c>
      <c r="F117" s="126" t="s">
        <v>408</v>
      </c>
      <c r="G117" s="126" t="s">
        <v>409</v>
      </c>
      <c r="H117" s="83" t="s">
        <v>578</v>
      </c>
      <c r="I117" s="82" t="s">
        <v>580</v>
      </c>
      <c r="J117" s="82" t="s">
        <v>579</v>
      </c>
      <c r="K117" s="12" t="s">
        <v>284</v>
      </c>
      <c r="L117" s="12" t="s">
        <v>294</v>
      </c>
      <c r="M117" s="8">
        <v>387</v>
      </c>
      <c r="N117" s="8">
        <v>387</v>
      </c>
      <c r="O117" s="8">
        <v>362</v>
      </c>
      <c r="P117" s="8">
        <v>422.4</v>
      </c>
      <c r="Q117" s="7">
        <v>422.4</v>
      </c>
      <c r="R117" s="7"/>
      <c r="S117" s="8">
        <v>400.3</v>
      </c>
      <c r="T117" s="7">
        <v>400.3</v>
      </c>
      <c r="U117" s="7"/>
      <c r="V117" s="8">
        <v>403.5</v>
      </c>
      <c r="W117" s="7">
        <v>403.5</v>
      </c>
      <c r="X117" s="7"/>
    </row>
    <row r="118" spans="1:24" ht="77.25" customHeight="1" x14ac:dyDescent="0.25">
      <c r="A118" s="64" t="s">
        <v>85</v>
      </c>
      <c r="B118" s="80" t="s">
        <v>297</v>
      </c>
      <c r="C118" s="80" t="s">
        <v>298</v>
      </c>
      <c r="D118" s="80" t="s">
        <v>299</v>
      </c>
      <c r="E118" s="107" t="s">
        <v>300</v>
      </c>
      <c r="F118" s="106" t="s">
        <v>301</v>
      </c>
      <c r="G118" s="107" t="s">
        <v>302</v>
      </c>
      <c r="H118" s="83" t="s">
        <v>578</v>
      </c>
      <c r="I118" s="82" t="s">
        <v>580</v>
      </c>
      <c r="J118" s="82" t="s">
        <v>579</v>
      </c>
      <c r="K118" s="12" t="s">
        <v>284</v>
      </c>
      <c r="L118" s="12" t="s">
        <v>163</v>
      </c>
      <c r="M118" s="8">
        <v>74860.5</v>
      </c>
      <c r="N118" s="8">
        <v>74860.5</v>
      </c>
      <c r="O118" s="8">
        <v>89242.3</v>
      </c>
      <c r="P118" s="8">
        <v>94771.8</v>
      </c>
      <c r="Q118" s="7">
        <v>94771.8</v>
      </c>
      <c r="R118" s="7"/>
      <c r="S118" s="8">
        <v>94771.8</v>
      </c>
      <c r="T118" s="7">
        <v>94771.8</v>
      </c>
      <c r="U118" s="7"/>
      <c r="V118" s="8">
        <v>104249</v>
      </c>
      <c r="W118" s="7">
        <v>104249</v>
      </c>
      <c r="X118" s="7"/>
    </row>
    <row r="119" spans="1:24" ht="48.75" customHeight="1" x14ac:dyDescent="0.25">
      <c r="A119" s="64" t="s">
        <v>86</v>
      </c>
      <c r="B119" s="9"/>
      <c r="C119" s="9"/>
      <c r="D119" s="9"/>
      <c r="E119" s="9"/>
      <c r="F119" s="9"/>
      <c r="G119" s="9"/>
      <c r="H119" s="9"/>
      <c r="I119" s="9"/>
      <c r="J119" s="9"/>
      <c r="K119" s="12"/>
      <c r="L119" s="12"/>
      <c r="M119" s="8"/>
      <c r="N119" s="8"/>
      <c r="O119" s="8"/>
      <c r="P119" s="8"/>
      <c r="Q119" s="7"/>
      <c r="R119" s="7"/>
      <c r="S119" s="8"/>
      <c r="T119" s="7"/>
      <c r="U119" s="7"/>
      <c r="V119" s="8"/>
      <c r="W119" s="7"/>
      <c r="X119" s="7"/>
    </row>
    <row r="120" spans="1:24" ht="129" customHeight="1" x14ac:dyDescent="0.25">
      <c r="A120" s="64" t="s">
        <v>87</v>
      </c>
      <c r="B120" s="80" t="s">
        <v>297</v>
      </c>
      <c r="C120" s="80" t="s">
        <v>298</v>
      </c>
      <c r="D120" s="80" t="s">
        <v>299</v>
      </c>
      <c r="E120" s="126" t="s">
        <v>410</v>
      </c>
      <c r="F120" s="126" t="s">
        <v>411</v>
      </c>
      <c r="G120" s="126" t="s">
        <v>412</v>
      </c>
      <c r="H120" s="83" t="s">
        <v>578</v>
      </c>
      <c r="I120" s="82" t="s">
        <v>580</v>
      </c>
      <c r="J120" s="82" t="s">
        <v>579</v>
      </c>
      <c r="K120" s="12" t="s">
        <v>158</v>
      </c>
      <c r="L120" s="12" t="s">
        <v>155</v>
      </c>
      <c r="M120" s="8">
        <v>861.5</v>
      </c>
      <c r="N120" s="8">
        <v>861.5</v>
      </c>
      <c r="O120" s="8">
        <v>1009.5</v>
      </c>
      <c r="P120" s="8">
        <v>1109.8</v>
      </c>
      <c r="Q120" s="7">
        <v>1109.8</v>
      </c>
      <c r="R120" s="7"/>
      <c r="S120" s="8">
        <v>1109.8</v>
      </c>
      <c r="T120" s="7">
        <v>1109.8</v>
      </c>
      <c r="U120" s="7"/>
      <c r="V120" s="8">
        <v>1109.8</v>
      </c>
      <c r="W120" s="7">
        <v>1109.8</v>
      </c>
      <c r="X120" s="7"/>
    </row>
    <row r="121" spans="1:24" ht="60.75" customHeight="1" x14ac:dyDescent="0.25">
      <c r="A121" s="64" t="s">
        <v>88</v>
      </c>
      <c r="B121" s="9"/>
      <c r="C121" s="9"/>
      <c r="D121" s="9"/>
      <c r="E121" s="9"/>
      <c r="F121" s="9"/>
      <c r="G121" s="9"/>
      <c r="H121" s="9"/>
      <c r="I121" s="9"/>
      <c r="J121" s="9"/>
      <c r="K121" s="12"/>
      <c r="L121" s="12"/>
      <c r="M121" s="8"/>
      <c r="N121" s="8"/>
      <c r="O121" s="8"/>
      <c r="P121" s="8"/>
      <c r="Q121" s="7"/>
      <c r="R121" s="7"/>
      <c r="S121" s="8"/>
      <c r="T121" s="7"/>
      <c r="U121" s="7"/>
      <c r="V121" s="8"/>
      <c r="W121" s="7"/>
      <c r="X121" s="7"/>
    </row>
    <row r="122" spans="1:24" ht="57.75" customHeight="1" x14ac:dyDescent="0.25">
      <c r="A122" s="64" t="s">
        <v>103</v>
      </c>
      <c r="B122" s="11"/>
      <c r="C122" s="11"/>
      <c r="D122" s="26"/>
      <c r="E122" s="11"/>
      <c r="F122" s="11"/>
      <c r="G122" s="11"/>
      <c r="H122" s="11"/>
      <c r="I122" s="11"/>
      <c r="J122" s="11"/>
      <c r="K122" s="6"/>
      <c r="L122" s="6"/>
      <c r="M122" s="8"/>
      <c r="N122" s="8"/>
      <c r="O122" s="8"/>
      <c r="P122" s="8"/>
      <c r="Q122" s="7"/>
      <c r="R122" s="7"/>
      <c r="S122" s="8"/>
      <c r="T122" s="7"/>
      <c r="U122" s="7"/>
      <c r="V122" s="8"/>
      <c r="W122" s="7"/>
      <c r="X122" s="7"/>
    </row>
    <row r="123" spans="1:24" ht="192" customHeight="1" x14ac:dyDescent="0.25">
      <c r="A123" s="64" t="s">
        <v>104</v>
      </c>
      <c r="B123" s="80" t="s">
        <v>312</v>
      </c>
      <c r="C123" s="80" t="s">
        <v>229</v>
      </c>
      <c r="D123" s="109" t="s">
        <v>313</v>
      </c>
      <c r="E123" s="127" t="s">
        <v>413</v>
      </c>
      <c r="F123" s="128" t="s">
        <v>414</v>
      </c>
      <c r="G123" s="128" t="s">
        <v>415</v>
      </c>
      <c r="H123" s="82" t="s">
        <v>581</v>
      </c>
      <c r="I123" s="82" t="s">
        <v>580</v>
      </c>
      <c r="J123" s="82" t="s">
        <v>582</v>
      </c>
      <c r="K123" s="6" t="s">
        <v>155</v>
      </c>
      <c r="L123" s="6" t="s">
        <v>159</v>
      </c>
      <c r="M123" s="8">
        <v>492</v>
      </c>
      <c r="N123" s="8">
        <v>492</v>
      </c>
      <c r="O123" s="8">
        <v>439.2</v>
      </c>
      <c r="P123" s="8">
        <v>995.9</v>
      </c>
      <c r="Q123" s="7">
        <v>995.9</v>
      </c>
      <c r="R123" s="7"/>
      <c r="S123" s="8">
        <v>413.9</v>
      </c>
      <c r="T123" s="7">
        <v>413.9</v>
      </c>
      <c r="U123" s="7"/>
      <c r="V123" s="8">
        <v>413.9</v>
      </c>
      <c r="W123" s="7">
        <v>413.9</v>
      </c>
      <c r="X123" s="7"/>
    </row>
    <row r="124" spans="1:24" ht="150" customHeight="1" x14ac:dyDescent="0.25">
      <c r="A124" s="64" t="s">
        <v>89</v>
      </c>
      <c r="B124" s="11"/>
      <c r="C124" s="11"/>
      <c r="D124" s="11"/>
      <c r="E124" s="11"/>
      <c r="F124" s="11"/>
      <c r="G124" s="11"/>
      <c r="H124" s="11"/>
      <c r="I124" s="11"/>
      <c r="J124" s="11"/>
      <c r="K124" s="6"/>
      <c r="L124" s="6"/>
      <c r="M124" s="8"/>
      <c r="N124" s="8"/>
      <c r="O124" s="8"/>
      <c r="P124" s="8"/>
      <c r="Q124" s="7"/>
      <c r="R124" s="7"/>
      <c r="S124" s="8"/>
      <c r="T124" s="7"/>
      <c r="U124" s="7"/>
      <c r="V124" s="8"/>
      <c r="W124" s="7"/>
      <c r="X124" s="7"/>
    </row>
    <row r="125" spans="1:24" ht="203.25" customHeight="1" x14ac:dyDescent="0.25">
      <c r="A125" s="64" t="s">
        <v>105</v>
      </c>
      <c r="B125" s="80" t="s">
        <v>314</v>
      </c>
      <c r="C125" s="80" t="s">
        <v>315</v>
      </c>
      <c r="D125" s="109" t="s">
        <v>316</v>
      </c>
      <c r="E125" s="126" t="s">
        <v>416</v>
      </c>
      <c r="F125" s="126" t="s">
        <v>417</v>
      </c>
      <c r="G125" s="126" t="s">
        <v>415</v>
      </c>
      <c r="H125" s="82" t="s">
        <v>581</v>
      </c>
      <c r="I125" s="82" t="s">
        <v>580</v>
      </c>
      <c r="J125" s="82" t="s">
        <v>582</v>
      </c>
      <c r="K125" s="6" t="s">
        <v>155</v>
      </c>
      <c r="L125" s="6" t="s">
        <v>159</v>
      </c>
      <c r="M125" s="8">
        <v>4706</v>
      </c>
      <c r="N125" s="8">
        <v>4706</v>
      </c>
      <c r="O125" s="8"/>
      <c r="P125" s="8">
        <v>5258.1</v>
      </c>
      <c r="Q125" s="7">
        <v>5258.1</v>
      </c>
      <c r="R125" s="7"/>
      <c r="S125" s="8"/>
      <c r="T125" s="7"/>
      <c r="U125" s="7"/>
      <c r="V125" s="8"/>
      <c r="W125" s="7"/>
      <c r="X125" s="7"/>
    </row>
    <row r="126" spans="1:24" ht="243" customHeight="1" x14ac:dyDescent="0.25">
      <c r="A126" s="64" t="s">
        <v>106</v>
      </c>
      <c r="B126" s="108" t="s">
        <v>418</v>
      </c>
      <c r="C126" s="80" t="s">
        <v>419</v>
      </c>
      <c r="D126" s="80" t="s">
        <v>420</v>
      </c>
      <c r="E126" s="126" t="s">
        <v>421</v>
      </c>
      <c r="F126" s="126" t="s">
        <v>422</v>
      </c>
      <c r="G126" s="126" t="s">
        <v>423</v>
      </c>
      <c r="H126" s="82" t="s">
        <v>581</v>
      </c>
      <c r="I126" s="82" t="s">
        <v>580</v>
      </c>
      <c r="J126" s="82" t="s">
        <v>582</v>
      </c>
      <c r="K126" s="6" t="s">
        <v>155</v>
      </c>
      <c r="L126" s="6" t="s">
        <v>159</v>
      </c>
      <c r="M126" s="8">
        <v>174.9</v>
      </c>
      <c r="N126" s="8">
        <v>169.7</v>
      </c>
      <c r="O126" s="8">
        <v>52.4</v>
      </c>
      <c r="P126" s="8">
        <v>106.1</v>
      </c>
      <c r="Q126" s="7">
        <v>106.1</v>
      </c>
      <c r="R126" s="7"/>
      <c r="S126" s="8">
        <v>25.7</v>
      </c>
      <c r="T126" s="7">
        <v>25.7</v>
      </c>
      <c r="U126" s="7"/>
      <c r="V126" s="8">
        <v>20.7</v>
      </c>
      <c r="W126" s="7">
        <v>20.7</v>
      </c>
      <c r="X126" s="7"/>
    </row>
    <row r="127" spans="1:24" ht="32.25" customHeight="1" x14ac:dyDescent="0.25">
      <c r="A127" s="64" t="s">
        <v>107</v>
      </c>
      <c r="B127" s="11"/>
      <c r="C127" s="11"/>
      <c r="D127" s="11"/>
      <c r="E127" s="28"/>
      <c r="F127" s="11"/>
      <c r="G127" s="11"/>
      <c r="H127" s="11"/>
      <c r="I127" s="11"/>
      <c r="J127" s="11"/>
      <c r="K127" s="6"/>
      <c r="L127" s="6"/>
      <c r="M127" s="8"/>
      <c r="N127" s="8"/>
      <c r="O127" s="8"/>
      <c r="P127" s="8"/>
      <c r="Q127" s="7"/>
      <c r="R127" s="7"/>
      <c r="S127" s="8"/>
      <c r="T127" s="7"/>
      <c r="U127" s="7"/>
      <c r="V127" s="8"/>
      <c r="W127" s="7"/>
      <c r="X127" s="7"/>
    </row>
    <row r="128" spans="1:24" ht="249" customHeight="1" x14ac:dyDescent="0.25">
      <c r="A128" s="64" t="s">
        <v>90</v>
      </c>
      <c r="B128" s="80" t="s">
        <v>303</v>
      </c>
      <c r="C128" s="80" t="s">
        <v>304</v>
      </c>
      <c r="D128" s="109" t="s">
        <v>305</v>
      </c>
      <c r="E128" s="126" t="s">
        <v>424</v>
      </c>
      <c r="F128" s="126" t="s">
        <v>425</v>
      </c>
      <c r="G128" s="126" t="s">
        <v>426</v>
      </c>
      <c r="H128" s="83" t="s">
        <v>578</v>
      </c>
      <c r="I128" s="82" t="s">
        <v>580</v>
      </c>
      <c r="J128" s="82" t="s">
        <v>579</v>
      </c>
      <c r="K128" s="6" t="s">
        <v>284</v>
      </c>
      <c r="L128" s="6" t="s">
        <v>284</v>
      </c>
      <c r="M128" s="8">
        <v>153</v>
      </c>
      <c r="N128" s="8">
        <v>150</v>
      </c>
      <c r="O128" s="8">
        <v>172.9</v>
      </c>
      <c r="P128" s="8">
        <v>172.6</v>
      </c>
      <c r="Q128" s="7">
        <v>172.6</v>
      </c>
      <c r="R128" s="7"/>
      <c r="S128" s="8">
        <v>172.6</v>
      </c>
      <c r="T128" s="7">
        <v>172.6</v>
      </c>
      <c r="U128" s="7"/>
      <c r="V128" s="8">
        <v>200.2</v>
      </c>
      <c r="W128" s="7">
        <v>200.2</v>
      </c>
      <c r="X128" s="7"/>
    </row>
    <row r="129" spans="1:24" ht="183.75" customHeight="1" x14ac:dyDescent="0.25">
      <c r="A129" s="129" t="s">
        <v>91</v>
      </c>
      <c r="B129" s="80" t="s">
        <v>295</v>
      </c>
      <c r="C129" s="80" t="s">
        <v>292</v>
      </c>
      <c r="D129" s="80" t="s">
        <v>296</v>
      </c>
      <c r="E129" s="126" t="s">
        <v>427</v>
      </c>
      <c r="F129" s="126" t="s">
        <v>428</v>
      </c>
      <c r="G129" s="126" t="s">
        <v>415</v>
      </c>
      <c r="H129" s="82" t="s">
        <v>581</v>
      </c>
      <c r="I129" s="82" t="s">
        <v>580</v>
      </c>
      <c r="J129" s="82" t="s">
        <v>582</v>
      </c>
      <c r="K129" s="6" t="s">
        <v>155</v>
      </c>
      <c r="L129" s="6" t="s">
        <v>159</v>
      </c>
      <c r="M129" s="8">
        <v>10204.5</v>
      </c>
      <c r="N129" s="8">
        <v>10204.5</v>
      </c>
      <c r="O129" s="8">
        <v>206.6</v>
      </c>
      <c r="P129" s="8"/>
      <c r="Q129" s="7"/>
      <c r="R129" s="7"/>
      <c r="S129" s="8"/>
      <c r="T129" s="7"/>
      <c r="U129" s="7"/>
      <c r="V129" s="8"/>
      <c r="W129" s="7"/>
      <c r="X129" s="7"/>
    </row>
    <row r="130" spans="1:24" ht="178.5" customHeight="1" x14ac:dyDescent="0.25">
      <c r="A130" s="64" t="s">
        <v>92</v>
      </c>
      <c r="B130" s="80" t="s">
        <v>295</v>
      </c>
      <c r="C130" s="80" t="s">
        <v>292</v>
      </c>
      <c r="D130" s="80" t="s">
        <v>296</v>
      </c>
      <c r="E130" s="126" t="s">
        <v>427</v>
      </c>
      <c r="F130" s="126" t="s">
        <v>428</v>
      </c>
      <c r="G130" s="126" t="s">
        <v>415</v>
      </c>
      <c r="H130" s="82" t="s">
        <v>581</v>
      </c>
      <c r="I130" s="82" t="s">
        <v>580</v>
      </c>
      <c r="J130" s="82" t="s">
        <v>582</v>
      </c>
      <c r="K130" s="6" t="s">
        <v>155</v>
      </c>
      <c r="L130" s="6" t="s">
        <v>159</v>
      </c>
      <c r="M130" s="8"/>
      <c r="N130" s="8"/>
      <c r="O130" s="8"/>
      <c r="P130" s="8">
        <v>3.7</v>
      </c>
      <c r="Q130" s="7">
        <v>3.7</v>
      </c>
      <c r="R130" s="7"/>
      <c r="S130" s="8"/>
      <c r="T130" s="7"/>
      <c r="U130" s="7"/>
      <c r="V130" s="8"/>
      <c r="W130" s="7"/>
      <c r="X130" s="7"/>
    </row>
    <row r="131" spans="1:24" ht="315.75" customHeight="1" x14ac:dyDescent="0.25">
      <c r="A131" s="64" t="s">
        <v>93</v>
      </c>
      <c r="B131" s="130" t="s">
        <v>501</v>
      </c>
      <c r="C131" s="119" t="s">
        <v>502</v>
      </c>
      <c r="D131" s="119" t="s">
        <v>503</v>
      </c>
      <c r="E131" s="126" t="s">
        <v>504</v>
      </c>
      <c r="F131" s="126" t="s">
        <v>505</v>
      </c>
      <c r="G131" s="126" t="s">
        <v>506</v>
      </c>
      <c r="H131" s="82" t="s">
        <v>581</v>
      </c>
      <c r="I131" s="82" t="s">
        <v>580</v>
      </c>
      <c r="J131" s="82" t="s">
        <v>582</v>
      </c>
      <c r="K131" s="40" t="s">
        <v>155</v>
      </c>
      <c r="L131" s="40" t="s">
        <v>159</v>
      </c>
      <c r="M131" s="8"/>
      <c r="N131" s="8"/>
      <c r="O131" s="8"/>
      <c r="P131" s="8"/>
      <c r="Q131" s="7"/>
      <c r="R131" s="7"/>
      <c r="S131" s="8">
        <v>387.4</v>
      </c>
      <c r="T131" s="7"/>
      <c r="U131" s="7">
        <v>387.4</v>
      </c>
      <c r="V131" s="8">
        <v>339.2</v>
      </c>
      <c r="W131" s="7">
        <v>339.2</v>
      </c>
      <c r="X131" s="7"/>
    </row>
    <row r="132" spans="1:24" ht="371.25" x14ac:dyDescent="0.25">
      <c r="A132" s="129" t="s">
        <v>94</v>
      </c>
      <c r="B132" s="108" t="s">
        <v>429</v>
      </c>
      <c r="C132" s="80" t="s">
        <v>430</v>
      </c>
      <c r="D132" s="80" t="s">
        <v>431</v>
      </c>
      <c r="E132" s="126" t="s">
        <v>432</v>
      </c>
      <c r="F132" s="126" t="s">
        <v>433</v>
      </c>
      <c r="G132" s="126" t="s">
        <v>434</v>
      </c>
      <c r="H132" s="82" t="s">
        <v>581</v>
      </c>
      <c r="I132" s="82" t="s">
        <v>580</v>
      </c>
      <c r="J132" s="82" t="s">
        <v>582</v>
      </c>
      <c r="K132" s="6" t="s">
        <v>155</v>
      </c>
      <c r="L132" s="6" t="s">
        <v>159</v>
      </c>
      <c r="M132" s="8">
        <v>15.9</v>
      </c>
      <c r="N132" s="8">
        <v>14.3</v>
      </c>
      <c r="O132" s="8">
        <v>15.5</v>
      </c>
      <c r="P132" s="8">
        <v>38.799999999999997</v>
      </c>
      <c r="Q132" s="7">
        <v>38.799999999999997</v>
      </c>
      <c r="R132" s="7"/>
      <c r="S132" s="8">
        <v>15.2</v>
      </c>
      <c r="T132" s="7">
        <v>15.2</v>
      </c>
      <c r="U132" s="7"/>
      <c r="V132" s="8">
        <v>15.2</v>
      </c>
      <c r="W132" s="7">
        <v>15.2</v>
      </c>
      <c r="X132" s="7"/>
    </row>
    <row r="133" spans="1:24" ht="218.25" customHeight="1" x14ac:dyDescent="0.25">
      <c r="A133" s="64" t="s">
        <v>108</v>
      </c>
      <c r="B133" s="112" t="s">
        <v>317</v>
      </c>
      <c r="C133" s="85" t="s">
        <v>318</v>
      </c>
      <c r="D133" s="86" t="s">
        <v>319</v>
      </c>
      <c r="E133" s="126" t="s">
        <v>435</v>
      </c>
      <c r="F133" s="126" t="s">
        <v>436</v>
      </c>
      <c r="G133" s="126" t="s">
        <v>415</v>
      </c>
      <c r="H133" s="82" t="s">
        <v>581</v>
      </c>
      <c r="I133" s="82" t="s">
        <v>580</v>
      </c>
      <c r="J133" s="82" t="s">
        <v>582</v>
      </c>
      <c r="K133" s="6" t="s">
        <v>155</v>
      </c>
      <c r="L133" s="6" t="s">
        <v>159</v>
      </c>
      <c r="M133" s="8">
        <v>591</v>
      </c>
      <c r="N133" s="8">
        <v>591</v>
      </c>
      <c r="O133" s="8">
        <v>238.2</v>
      </c>
      <c r="P133" s="8"/>
      <c r="Q133" s="7"/>
      <c r="R133" s="7"/>
      <c r="S133" s="8"/>
      <c r="T133" s="7"/>
      <c r="U133" s="7"/>
      <c r="V133" s="8"/>
      <c r="W133" s="7"/>
      <c r="X133" s="7"/>
    </row>
    <row r="134" spans="1:24" ht="45" x14ac:dyDescent="0.25">
      <c r="A134" s="64" t="s">
        <v>109</v>
      </c>
      <c r="B134" s="11"/>
      <c r="C134" s="11"/>
      <c r="D134" s="11"/>
      <c r="E134" s="11"/>
      <c r="F134" s="11"/>
      <c r="G134" s="26"/>
      <c r="H134" s="26"/>
      <c r="I134" s="26"/>
      <c r="J134" s="26"/>
      <c r="K134" s="6"/>
      <c r="L134" s="6"/>
      <c r="M134" s="8"/>
      <c r="N134" s="8"/>
      <c r="O134" s="8"/>
      <c r="P134" s="8"/>
      <c r="Q134" s="7"/>
      <c r="R134" s="7"/>
      <c r="S134" s="8"/>
      <c r="T134" s="7"/>
      <c r="U134" s="7"/>
      <c r="V134" s="8"/>
      <c r="W134" s="7"/>
      <c r="X134" s="7"/>
    </row>
    <row r="135" spans="1:24" ht="348.75" customHeight="1" x14ac:dyDescent="0.25">
      <c r="A135" s="129" t="s">
        <v>95</v>
      </c>
      <c r="B135" s="130" t="s">
        <v>477</v>
      </c>
      <c r="C135" s="119" t="s">
        <v>478</v>
      </c>
      <c r="D135" s="119" t="s">
        <v>479</v>
      </c>
      <c r="E135" s="126" t="s">
        <v>480</v>
      </c>
      <c r="F135" s="126" t="s">
        <v>481</v>
      </c>
      <c r="G135" s="126" t="s">
        <v>482</v>
      </c>
      <c r="H135" s="82" t="s">
        <v>583</v>
      </c>
      <c r="I135" s="82" t="s">
        <v>580</v>
      </c>
      <c r="J135" s="82" t="s">
        <v>584</v>
      </c>
      <c r="K135" s="6" t="s">
        <v>158</v>
      </c>
      <c r="L135" s="6" t="s">
        <v>155</v>
      </c>
      <c r="M135" s="8"/>
      <c r="N135" s="8"/>
      <c r="O135" s="8"/>
      <c r="P135" s="8"/>
      <c r="Q135" s="7"/>
      <c r="R135" s="7"/>
      <c r="S135" s="8"/>
      <c r="T135" s="7"/>
      <c r="U135" s="7"/>
      <c r="V135" s="8">
        <v>88.1</v>
      </c>
      <c r="W135" s="7"/>
      <c r="X135" s="7">
        <v>88.1</v>
      </c>
    </row>
    <row r="136" spans="1:24" ht="83.25" customHeight="1" x14ac:dyDescent="0.25">
      <c r="A136" s="64" t="s">
        <v>96</v>
      </c>
      <c r="B136" s="11"/>
      <c r="C136" s="11"/>
      <c r="D136" s="11"/>
      <c r="E136" s="11"/>
      <c r="F136" s="11"/>
      <c r="G136" s="11"/>
      <c r="H136" s="11"/>
      <c r="I136" s="11"/>
      <c r="J136" s="11"/>
      <c r="K136" s="6"/>
      <c r="L136" s="6"/>
      <c r="M136" s="8"/>
      <c r="N136" s="8"/>
      <c r="O136" s="8"/>
      <c r="P136" s="8"/>
      <c r="Q136" s="7"/>
      <c r="R136" s="7"/>
      <c r="S136" s="8"/>
      <c r="T136" s="7"/>
      <c r="U136" s="7"/>
      <c r="V136" s="8"/>
      <c r="W136" s="7"/>
      <c r="X136" s="7"/>
    </row>
    <row r="137" spans="1:24" ht="245.25" customHeight="1" x14ac:dyDescent="0.25">
      <c r="A137" s="64" t="s">
        <v>114</v>
      </c>
      <c r="B137" s="108" t="s">
        <v>437</v>
      </c>
      <c r="C137" s="80" t="s">
        <v>438</v>
      </c>
      <c r="D137" s="80" t="s">
        <v>439</v>
      </c>
      <c r="E137" s="126" t="s">
        <v>440</v>
      </c>
      <c r="F137" s="126" t="s">
        <v>441</v>
      </c>
      <c r="G137" s="126" t="s">
        <v>442</v>
      </c>
      <c r="H137" s="82" t="s">
        <v>581</v>
      </c>
      <c r="I137" s="82" t="s">
        <v>580</v>
      </c>
      <c r="J137" s="82" t="s">
        <v>582</v>
      </c>
      <c r="K137" s="12" t="s">
        <v>155</v>
      </c>
      <c r="L137" s="12" t="s">
        <v>159</v>
      </c>
      <c r="M137" s="8">
        <v>1558.8</v>
      </c>
      <c r="N137" s="8">
        <v>1558.8</v>
      </c>
      <c r="O137" s="8"/>
      <c r="P137" s="8">
        <v>700</v>
      </c>
      <c r="Q137" s="7"/>
      <c r="R137" s="7">
        <v>700</v>
      </c>
      <c r="S137" s="8"/>
      <c r="T137" s="7"/>
      <c r="U137" s="7"/>
      <c r="V137" s="8"/>
      <c r="W137" s="7"/>
      <c r="X137" s="7"/>
    </row>
    <row r="138" spans="1:24" ht="208.5" customHeight="1" x14ac:dyDescent="0.25">
      <c r="A138" s="64" t="s">
        <v>110</v>
      </c>
      <c r="B138" s="108" t="s">
        <v>443</v>
      </c>
      <c r="C138" s="80" t="s">
        <v>444</v>
      </c>
      <c r="D138" s="80" t="s">
        <v>439</v>
      </c>
      <c r="E138" s="127" t="s">
        <v>445</v>
      </c>
      <c r="F138" s="128" t="s">
        <v>446</v>
      </c>
      <c r="G138" s="128" t="s">
        <v>447</v>
      </c>
      <c r="H138" s="82" t="s">
        <v>581</v>
      </c>
      <c r="I138" s="82" t="s">
        <v>580</v>
      </c>
      <c r="J138" s="82" t="s">
        <v>582</v>
      </c>
      <c r="K138" s="12" t="s">
        <v>155</v>
      </c>
      <c r="L138" s="12" t="s">
        <v>159</v>
      </c>
      <c r="M138" s="8">
        <v>6305.6</v>
      </c>
      <c r="N138" s="8">
        <v>6305.6</v>
      </c>
      <c r="O138" s="8">
        <v>6885.5</v>
      </c>
      <c r="P138" s="8">
        <v>5158.1000000000004</v>
      </c>
      <c r="Q138" s="7">
        <v>5158.1000000000004</v>
      </c>
      <c r="R138" s="7"/>
      <c r="S138" s="8">
        <v>6753.8</v>
      </c>
      <c r="T138" s="7">
        <v>6753.8</v>
      </c>
      <c r="U138" s="7"/>
      <c r="V138" s="8">
        <v>6658.4</v>
      </c>
      <c r="W138" s="7">
        <v>6658.4</v>
      </c>
      <c r="X138" s="7"/>
    </row>
    <row r="139" spans="1:24" ht="270" customHeight="1" x14ac:dyDescent="0.25">
      <c r="A139" s="129" t="s">
        <v>111</v>
      </c>
      <c r="B139" s="130" t="s">
        <v>483</v>
      </c>
      <c r="C139" s="119" t="s">
        <v>484</v>
      </c>
      <c r="D139" s="119" t="s">
        <v>485</v>
      </c>
      <c r="E139" s="126" t="s">
        <v>486</v>
      </c>
      <c r="F139" s="126" t="s">
        <v>487</v>
      </c>
      <c r="G139" s="126" t="s">
        <v>488</v>
      </c>
      <c r="H139" s="82" t="s">
        <v>583</v>
      </c>
      <c r="I139" s="82" t="s">
        <v>580</v>
      </c>
      <c r="J139" s="82" t="s">
        <v>584</v>
      </c>
      <c r="K139" s="12" t="s">
        <v>158</v>
      </c>
      <c r="L139" s="12" t="s">
        <v>155</v>
      </c>
      <c r="M139" s="8"/>
      <c r="N139" s="8"/>
      <c r="O139" s="8"/>
      <c r="P139" s="8">
        <v>3712.2</v>
      </c>
      <c r="Q139" s="7"/>
      <c r="R139" s="7">
        <v>3712.2</v>
      </c>
      <c r="S139" s="8">
        <v>1315.9</v>
      </c>
      <c r="T139" s="7">
        <v>1315.9</v>
      </c>
      <c r="U139" s="7"/>
      <c r="V139" s="8">
        <v>1394.8</v>
      </c>
      <c r="W139" s="7">
        <v>1394.8</v>
      </c>
      <c r="X139" s="7"/>
    </row>
    <row r="140" spans="1:24" ht="204.75" customHeight="1" x14ac:dyDescent="0.25">
      <c r="A140" s="129" t="s">
        <v>97</v>
      </c>
      <c r="B140" s="130" t="s">
        <v>507</v>
      </c>
      <c r="C140" s="119" t="s">
        <v>508</v>
      </c>
      <c r="D140" s="135" t="s">
        <v>509</v>
      </c>
      <c r="E140" s="126" t="s">
        <v>510</v>
      </c>
      <c r="F140" s="126" t="s">
        <v>511</v>
      </c>
      <c r="G140" s="126" t="s">
        <v>415</v>
      </c>
      <c r="H140" s="82" t="s">
        <v>581</v>
      </c>
      <c r="I140" s="82" t="s">
        <v>580</v>
      </c>
      <c r="J140" s="82" t="s">
        <v>582</v>
      </c>
      <c r="K140" s="12" t="s">
        <v>155</v>
      </c>
      <c r="L140" s="12" t="s">
        <v>159</v>
      </c>
      <c r="M140" s="8"/>
      <c r="N140" s="8"/>
      <c r="O140" s="8"/>
      <c r="P140" s="8">
        <v>500</v>
      </c>
      <c r="Q140" s="7">
        <v>500</v>
      </c>
      <c r="R140" s="7"/>
      <c r="S140" s="8">
        <v>280</v>
      </c>
      <c r="T140" s="7">
        <v>280</v>
      </c>
      <c r="U140" s="7"/>
      <c r="V140" s="8">
        <v>280</v>
      </c>
      <c r="W140" s="7">
        <v>280</v>
      </c>
      <c r="X140" s="7"/>
    </row>
    <row r="141" spans="1:24" ht="45" x14ac:dyDescent="0.25">
      <c r="A141" s="129" t="s">
        <v>112</v>
      </c>
      <c r="B141" s="9"/>
      <c r="C141" s="9"/>
      <c r="D141" s="9"/>
      <c r="E141" s="9"/>
      <c r="F141" s="9"/>
      <c r="G141" s="9"/>
      <c r="H141" s="9"/>
      <c r="I141" s="9"/>
      <c r="J141" s="9"/>
      <c r="K141" s="12"/>
      <c r="L141" s="12"/>
      <c r="M141" s="8"/>
      <c r="N141" s="8"/>
      <c r="O141" s="8"/>
      <c r="P141" s="8"/>
      <c r="Q141" s="7"/>
      <c r="R141" s="7"/>
      <c r="S141" s="8"/>
      <c r="T141" s="7"/>
      <c r="U141" s="7"/>
      <c r="V141" s="8"/>
      <c r="W141" s="7"/>
      <c r="X141" s="7"/>
    </row>
    <row r="142" spans="1:24" ht="101.25" x14ac:dyDescent="0.25">
      <c r="A142" s="64" t="s">
        <v>113</v>
      </c>
      <c r="B142" s="108" t="s">
        <v>295</v>
      </c>
      <c r="C142" s="80" t="s">
        <v>292</v>
      </c>
      <c r="D142" s="80" t="s">
        <v>296</v>
      </c>
      <c r="E142" s="111" t="s">
        <v>321</v>
      </c>
      <c r="F142" s="111" t="s">
        <v>322</v>
      </c>
      <c r="G142" s="111" t="s">
        <v>320</v>
      </c>
      <c r="H142" s="82" t="s">
        <v>581</v>
      </c>
      <c r="I142" s="82" t="s">
        <v>580</v>
      </c>
      <c r="J142" s="82" t="s">
        <v>582</v>
      </c>
      <c r="K142" s="6" t="s">
        <v>155</v>
      </c>
      <c r="L142" s="6" t="s">
        <v>159</v>
      </c>
      <c r="M142" s="8">
        <v>691</v>
      </c>
      <c r="N142" s="8">
        <v>691</v>
      </c>
      <c r="O142" s="8">
        <v>1130</v>
      </c>
      <c r="P142" s="8"/>
      <c r="Q142" s="7"/>
      <c r="R142" s="7"/>
      <c r="S142" s="8">
        <v>92</v>
      </c>
      <c r="T142" s="7">
        <v>92</v>
      </c>
      <c r="U142" s="7"/>
      <c r="V142" s="8">
        <v>92</v>
      </c>
      <c r="W142" s="7">
        <v>92</v>
      </c>
      <c r="X142" s="7"/>
    </row>
    <row r="143" spans="1:24" ht="247.5" customHeight="1" x14ac:dyDescent="0.25">
      <c r="A143" s="64" t="s">
        <v>98</v>
      </c>
      <c r="B143" s="108" t="s">
        <v>437</v>
      </c>
      <c r="C143" s="80" t="s">
        <v>448</v>
      </c>
      <c r="D143" s="80" t="s">
        <v>439</v>
      </c>
      <c r="E143" s="126" t="s">
        <v>440</v>
      </c>
      <c r="F143" s="126" t="s">
        <v>449</v>
      </c>
      <c r="G143" s="126" t="s">
        <v>442</v>
      </c>
      <c r="H143" s="82" t="s">
        <v>581</v>
      </c>
      <c r="I143" s="82" t="s">
        <v>580</v>
      </c>
      <c r="J143" s="82" t="s">
        <v>582</v>
      </c>
      <c r="K143" s="12" t="s">
        <v>155</v>
      </c>
      <c r="L143" s="12" t="s">
        <v>159</v>
      </c>
      <c r="M143" s="8">
        <v>1060.7</v>
      </c>
      <c r="N143" s="8">
        <v>1060.7</v>
      </c>
      <c r="O143" s="8">
        <v>1599.9</v>
      </c>
      <c r="P143" s="8">
        <v>7092</v>
      </c>
      <c r="Q143" s="7">
        <v>7092</v>
      </c>
      <c r="R143" s="7"/>
      <c r="S143" s="8">
        <v>6321.2</v>
      </c>
      <c r="T143" s="7">
        <v>6321.2</v>
      </c>
      <c r="U143" s="7"/>
      <c r="V143" s="8">
        <v>6321.2</v>
      </c>
      <c r="W143" s="7">
        <v>6321.2</v>
      </c>
      <c r="X143" s="7"/>
    </row>
    <row r="144" spans="1:24" ht="236.25" customHeight="1" x14ac:dyDescent="0.25">
      <c r="A144" s="64" t="s">
        <v>99</v>
      </c>
      <c r="B144" s="130" t="s">
        <v>450</v>
      </c>
      <c r="C144" s="119" t="s">
        <v>451</v>
      </c>
      <c r="D144" s="119" t="s">
        <v>452</v>
      </c>
      <c r="E144" s="126" t="s">
        <v>453</v>
      </c>
      <c r="F144" s="126" t="s">
        <v>454</v>
      </c>
      <c r="G144" s="126" t="s">
        <v>455</v>
      </c>
      <c r="H144" s="82" t="s">
        <v>583</v>
      </c>
      <c r="I144" s="82" t="s">
        <v>580</v>
      </c>
      <c r="J144" s="82" t="s">
        <v>584</v>
      </c>
      <c r="K144" s="12" t="s">
        <v>158</v>
      </c>
      <c r="L144" s="12" t="s">
        <v>148</v>
      </c>
      <c r="M144" s="8">
        <v>700.9</v>
      </c>
      <c r="N144" s="8">
        <v>700.9</v>
      </c>
      <c r="O144" s="8">
        <v>3603.2</v>
      </c>
      <c r="P144" s="8">
        <v>1499.8</v>
      </c>
      <c r="Q144" s="7">
        <v>1499.8</v>
      </c>
      <c r="R144" s="7"/>
      <c r="S144" s="8">
        <v>2227.3000000000002</v>
      </c>
      <c r="T144" s="7">
        <v>2227.3000000000002</v>
      </c>
      <c r="U144" s="7"/>
      <c r="V144" s="8">
        <v>1484.9</v>
      </c>
      <c r="W144" s="7">
        <v>1484.9</v>
      </c>
      <c r="X144" s="7"/>
    </row>
    <row r="145" spans="1:24" ht="256.5" customHeight="1" x14ac:dyDescent="0.25">
      <c r="A145" s="64" t="s">
        <v>100</v>
      </c>
      <c r="B145" s="130" t="s">
        <v>456</v>
      </c>
      <c r="C145" s="119" t="s">
        <v>457</v>
      </c>
      <c r="D145" s="119" t="s">
        <v>458</v>
      </c>
      <c r="E145" s="126" t="s">
        <v>453</v>
      </c>
      <c r="F145" s="126" t="s">
        <v>459</v>
      </c>
      <c r="G145" s="126" t="s">
        <v>460</v>
      </c>
      <c r="H145" s="82" t="s">
        <v>583</v>
      </c>
      <c r="I145" s="82" t="s">
        <v>580</v>
      </c>
      <c r="J145" s="82" t="s">
        <v>584</v>
      </c>
      <c r="K145" s="12" t="s">
        <v>158</v>
      </c>
      <c r="L145" s="12" t="s">
        <v>148</v>
      </c>
      <c r="M145" s="8">
        <v>1396.2</v>
      </c>
      <c r="N145" s="8">
        <v>1396.2</v>
      </c>
      <c r="O145" s="8">
        <v>4306.6000000000004</v>
      </c>
      <c r="P145" s="8"/>
      <c r="Q145" s="7"/>
      <c r="R145" s="7"/>
      <c r="S145" s="8"/>
      <c r="T145" s="7"/>
      <c r="U145" s="7"/>
      <c r="V145" s="8"/>
      <c r="W145" s="7"/>
      <c r="X145" s="7"/>
    </row>
    <row r="146" spans="1:24" ht="223.5" customHeight="1" x14ac:dyDescent="0.25">
      <c r="A146" s="64" t="s">
        <v>101</v>
      </c>
      <c r="B146" s="80" t="s">
        <v>230</v>
      </c>
      <c r="C146" s="80" t="s">
        <v>231</v>
      </c>
      <c r="D146" s="80" t="s">
        <v>232</v>
      </c>
      <c r="E146" s="131" t="s">
        <v>461</v>
      </c>
      <c r="F146" s="131" t="s">
        <v>462</v>
      </c>
      <c r="G146" s="132" t="s">
        <v>463</v>
      </c>
      <c r="H146" s="9"/>
      <c r="I146" s="9"/>
      <c r="J146" s="9"/>
      <c r="K146" s="12" t="s">
        <v>150</v>
      </c>
      <c r="L146" s="12" t="s">
        <v>159</v>
      </c>
      <c r="M146" s="8">
        <v>1.7</v>
      </c>
      <c r="N146" s="8">
        <v>1.7</v>
      </c>
      <c r="O146" s="8">
        <v>2.4</v>
      </c>
      <c r="P146" s="8"/>
      <c r="Q146" s="7"/>
      <c r="R146" s="7"/>
      <c r="S146" s="8"/>
      <c r="T146" s="7"/>
      <c r="U146" s="7"/>
      <c r="V146" s="8"/>
      <c r="W146" s="7"/>
      <c r="X146" s="7"/>
    </row>
    <row r="147" spans="1:24" ht="200.25" customHeight="1" x14ac:dyDescent="0.25">
      <c r="A147" s="64" t="s">
        <v>102</v>
      </c>
      <c r="B147" s="108" t="s">
        <v>464</v>
      </c>
      <c r="C147" s="80" t="s">
        <v>465</v>
      </c>
      <c r="D147" s="80" t="s">
        <v>439</v>
      </c>
      <c r="E147" s="126" t="s">
        <v>466</v>
      </c>
      <c r="F147" s="126" t="s">
        <v>467</v>
      </c>
      <c r="G147" s="126" t="s">
        <v>468</v>
      </c>
      <c r="H147" s="82" t="s">
        <v>581</v>
      </c>
      <c r="I147" s="82" t="s">
        <v>580</v>
      </c>
      <c r="J147" s="82" t="s">
        <v>582</v>
      </c>
      <c r="K147" s="12" t="s">
        <v>155</v>
      </c>
      <c r="L147" s="12" t="s">
        <v>159</v>
      </c>
      <c r="M147" s="8">
        <v>2919.6</v>
      </c>
      <c r="N147" s="8">
        <v>2919.6</v>
      </c>
      <c r="O147" s="8">
        <v>4889.8</v>
      </c>
      <c r="P147" s="8">
        <v>4015.2</v>
      </c>
      <c r="Q147" s="7">
        <v>4015.2</v>
      </c>
      <c r="R147" s="7"/>
      <c r="S147" s="8">
        <v>5039.7</v>
      </c>
      <c r="T147" s="7">
        <v>5039.7</v>
      </c>
      <c r="U147" s="7"/>
      <c r="V147" s="8">
        <v>4919.5</v>
      </c>
      <c r="W147" s="7">
        <v>4919.5</v>
      </c>
      <c r="X147" s="7"/>
    </row>
    <row r="148" spans="1:24" ht="356.25" customHeight="1" x14ac:dyDescent="0.25">
      <c r="A148" s="64" t="s">
        <v>115</v>
      </c>
      <c r="B148" s="108" t="s">
        <v>469</v>
      </c>
      <c r="C148" s="80" t="s">
        <v>470</v>
      </c>
      <c r="D148" s="80" t="s">
        <v>471</v>
      </c>
      <c r="E148" s="133" t="s">
        <v>472</v>
      </c>
      <c r="F148" s="134" t="s">
        <v>473</v>
      </c>
      <c r="G148" s="134" t="s">
        <v>474</v>
      </c>
      <c r="H148" s="9"/>
      <c r="I148" s="9"/>
      <c r="J148" s="9"/>
      <c r="K148" s="12" t="s">
        <v>150</v>
      </c>
      <c r="L148" s="12" t="s">
        <v>243</v>
      </c>
      <c r="M148" s="8"/>
      <c r="N148" s="8"/>
      <c r="O148" s="8">
        <v>522.20000000000005</v>
      </c>
      <c r="P148" s="8"/>
      <c r="Q148" s="7"/>
      <c r="R148" s="7"/>
      <c r="S148" s="8"/>
      <c r="T148" s="7"/>
      <c r="U148" s="7"/>
      <c r="V148" s="8"/>
      <c r="W148" s="7"/>
      <c r="X148" s="7"/>
    </row>
    <row r="149" spans="1:24" ht="180" customHeight="1" x14ac:dyDescent="0.25">
      <c r="A149" s="64" t="s">
        <v>116</v>
      </c>
      <c r="B149" s="108" t="s">
        <v>295</v>
      </c>
      <c r="C149" s="80" t="s">
        <v>292</v>
      </c>
      <c r="D149" s="80" t="s">
        <v>296</v>
      </c>
      <c r="E149" s="126" t="s">
        <v>427</v>
      </c>
      <c r="F149" s="126" t="s">
        <v>475</v>
      </c>
      <c r="G149" s="126" t="s">
        <v>415</v>
      </c>
      <c r="H149" s="82" t="s">
        <v>581</v>
      </c>
      <c r="I149" s="82" t="s">
        <v>580</v>
      </c>
      <c r="J149" s="82" t="s">
        <v>582</v>
      </c>
      <c r="K149" s="12" t="s">
        <v>155</v>
      </c>
      <c r="L149" s="12" t="s">
        <v>159</v>
      </c>
      <c r="M149" s="8"/>
      <c r="N149" s="8"/>
      <c r="O149" s="8">
        <v>6120.1</v>
      </c>
      <c r="P149" s="8"/>
      <c r="Q149" s="7"/>
      <c r="R149" s="7"/>
      <c r="S149" s="8">
        <v>4645.8</v>
      </c>
      <c r="T149" s="7">
        <v>4645.8</v>
      </c>
      <c r="U149" s="7"/>
      <c r="V149" s="8">
        <v>4645.8</v>
      </c>
      <c r="W149" s="7">
        <v>4645.8</v>
      </c>
      <c r="X149" s="7"/>
    </row>
    <row r="150" spans="1:24" ht="66" customHeight="1" x14ac:dyDescent="0.25">
      <c r="A150" s="64" t="s">
        <v>493</v>
      </c>
      <c r="B150" s="130" t="s">
        <v>494</v>
      </c>
      <c r="C150" s="119" t="s">
        <v>495</v>
      </c>
      <c r="D150" s="119" t="s">
        <v>496</v>
      </c>
      <c r="E150" s="126" t="s">
        <v>497</v>
      </c>
      <c r="F150" s="126" t="s">
        <v>498</v>
      </c>
      <c r="G150" s="126" t="s">
        <v>499</v>
      </c>
      <c r="H150" s="9"/>
      <c r="I150" s="9"/>
      <c r="J150" s="9"/>
      <c r="K150" s="12"/>
      <c r="L150" s="12"/>
      <c r="M150" s="8"/>
      <c r="N150" s="8"/>
      <c r="O150" s="8"/>
      <c r="P150" s="8">
        <v>202.5</v>
      </c>
      <c r="Q150" s="7"/>
      <c r="R150" s="7">
        <v>202.5</v>
      </c>
      <c r="S150" s="8"/>
      <c r="T150" s="7"/>
      <c r="U150" s="7"/>
      <c r="V150" s="8"/>
      <c r="W150" s="7"/>
      <c r="X150" s="7"/>
    </row>
    <row r="151" spans="1:24" ht="16.5" customHeight="1" x14ac:dyDescent="0.25">
      <c r="A151" s="64" t="s">
        <v>3</v>
      </c>
      <c r="B151" s="9"/>
      <c r="C151" s="9"/>
      <c r="D151" s="14"/>
      <c r="E151" s="9"/>
      <c r="F151" s="9"/>
      <c r="G151" s="9"/>
      <c r="H151" s="9"/>
      <c r="I151" s="9"/>
      <c r="J151" s="9"/>
      <c r="K151" s="12"/>
      <c r="L151" s="12"/>
      <c r="M151" s="8"/>
      <c r="N151" s="8"/>
      <c r="O151" s="8"/>
      <c r="P151" s="8"/>
      <c r="Q151" s="7"/>
      <c r="R151" s="7"/>
      <c r="S151" s="8"/>
      <c r="T151" s="7"/>
      <c r="U151" s="7"/>
      <c r="V151" s="8"/>
      <c r="W151" s="7"/>
      <c r="X151" s="7"/>
    </row>
    <row r="152" spans="1:24" ht="33.75" x14ac:dyDescent="0.25">
      <c r="A152" s="64" t="s">
        <v>136</v>
      </c>
      <c r="B152" s="9"/>
      <c r="C152" s="9"/>
      <c r="D152" s="14"/>
      <c r="E152" s="9"/>
      <c r="F152" s="35"/>
      <c r="G152" s="9"/>
      <c r="H152" s="9"/>
      <c r="I152" s="9"/>
      <c r="J152" s="9"/>
      <c r="K152" s="12"/>
      <c r="L152" s="12"/>
      <c r="M152" s="8"/>
      <c r="N152" s="8"/>
      <c r="O152" s="8"/>
      <c r="P152" s="8"/>
      <c r="Q152" s="7"/>
      <c r="R152" s="7"/>
      <c r="S152" s="8"/>
      <c r="T152" s="7"/>
      <c r="U152" s="7"/>
      <c r="V152" s="8"/>
      <c r="W152" s="7"/>
      <c r="X152" s="7"/>
    </row>
    <row r="153" spans="1:24" ht="11.25" x14ac:dyDescent="0.25">
      <c r="A153" s="64" t="s">
        <v>3</v>
      </c>
      <c r="B153" s="9"/>
      <c r="C153" s="9"/>
      <c r="D153" s="14"/>
      <c r="E153" s="9"/>
      <c r="F153" s="35"/>
      <c r="G153" s="9"/>
      <c r="H153" s="9"/>
      <c r="I153" s="9"/>
      <c r="J153" s="9"/>
      <c r="K153" s="12"/>
      <c r="L153" s="12"/>
      <c r="M153" s="8"/>
      <c r="N153" s="8"/>
      <c r="O153" s="8"/>
      <c r="P153" s="8"/>
      <c r="Q153" s="7"/>
      <c r="R153" s="7"/>
      <c r="S153" s="8"/>
      <c r="T153" s="7"/>
      <c r="U153" s="7"/>
      <c r="V153" s="8"/>
      <c r="W153" s="7"/>
      <c r="X153" s="7"/>
    </row>
    <row r="154" spans="1:24" ht="11.25" x14ac:dyDescent="0.25">
      <c r="A154" s="64" t="s">
        <v>3</v>
      </c>
      <c r="B154" s="9"/>
      <c r="C154" s="9"/>
      <c r="D154" s="14"/>
      <c r="E154" s="9"/>
      <c r="F154" s="35"/>
      <c r="G154" s="9"/>
      <c r="H154" s="9"/>
      <c r="I154" s="9"/>
      <c r="J154" s="9"/>
      <c r="K154" s="12"/>
      <c r="L154" s="12"/>
      <c r="M154" s="8"/>
      <c r="N154" s="8"/>
      <c r="O154" s="8"/>
      <c r="P154" s="8"/>
      <c r="Q154" s="7"/>
      <c r="R154" s="7"/>
      <c r="S154" s="8"/>
      <c r="T154" s="7"/>
      <c r="U154" s="7"/>
      <c r="V154" s="8"/>
      <c r="W154" s="7"/>
      <c r="X154" s="7"/>
    </row>
    <row r="155" spans="1:24" ht="11.25" x14ac:dyDescent="0.25">
      <c r="A155" s="64" t="s">
        <v>3</v>
      </c>
      <c r="B155" s="33"/>
      <c r="C155" s="33"/>
      <c r="D155" s="33"/>
      <c r="E155" s="33"/>
      <c r="F155" s="33"/>
      <c r="G155" s="33"/>
      <c r="H155" s="33"/>
      <c r="I155" s="33"/>
      <c r="J155" s="33"/>
      <c r="K155" s="34"/>
      <c r="L155" s="34"/>
      <c r="M155" s="8"/>
      <c r="N155" s="8"/>
      <c r="O155" s="8"/>
      <c r="P155" s="32"/>
      <c r="Q155" s="31"/>
      <c r="R155" s="31"/>
      <c r="S155" s="32"/>
      <c r="T155" s="31"/>
      <c r="U155" s="31"/>
      <c r="V155" s="32"/>
      <c r="W155" s="31"/>
      <c r="X155" s="31"/>
    </row>
    <row r="156" spans="1:24" ht="85.5" customHeight="1" x14ac:dyDescent="0.25">
      <c r="A156" s="65" t="s">
        <v>137</v>
      </c>
      <c r="B156" s="5" t="s">
        <v>2</v>
      </c>
      <c r="C156" s="5" t="s">
        <v>2</v>
      </c>
      <c r="D156" s="5" t="s">
        <v>2</v>
      </c>
      <c r="E156" s="5" t="s">
        <v>2</v>
      </c>
      <c r="F156" s="5" t="s">
        <v>2</v>
      </c>
      <c r="G156" s="5" t="s">
        <v>2</v>
      </c>
      <c r="H156" s="5"/>
      <c r="I156" s="5"/>
      <c r="J156" s="5"/>
      <c r="K156" s="6" t="s">
        <v>2</v>
      </c>
      <c r="L156" s="6" t="s">
        <v>2</v>
      </c>
      <c r="M156" s="44">
        <f>M157+M158+M159+M161</f>
        <v>54953.1</v>
      </c>
      <c r="N156" s="44">
        <f>N157+N158+N159+N161</f>
        <v>54483.7</v>
      </c>
      <c r="O156" s="44">
        <f>O157+O158+O159+O161</f>
        <v>62556.600000000006</v>
      </c>
      <c r="P156" s="44">
        <f t="shared" ref="P156:X156" si="8">P157+P158+P159+P161</f>
        <v>22527.8</v>
      </c>
      <c r="Q156" s="44">
        <f t="shared" si="8"/>
        <v>22527.8</v>
      </c>
      <c r="R156" s="44">
        <f t="shared" si="8"/>
        <v>0</v>
      </c>
      <c r="S156" s="44">
        <f t="shared" si="8"/>
        <v>19846.800000000003</v>
      </c>
      <c r="T156" s="44">
        <f t="shared" si="8"/>
        <v>19846.800000000003</v>
      </c>
      <c r="U156" s="44">
        <f t="shared" si="8"/>
        <v>0</v>
      </c>
      <c r="V156" s="44">
        <f t="shared" si="8"/>
        <v>20892.799999999996</v>
      </c>
      <c r="W156" s="44">
        <f t="shared" si="8"/>
        <v>20892.799999999996</v>
      </c>
      <c r="X156" s="44">
        <f t="shared" si="8"/>
        <v>0</v>
      </c>
    </row>
    <row r="157" spans="1:24" ht="301.5" customHeight="1" x14ac:dyDescent="0.25">
      <c r="A157" s="64" t="s">
        <v>138</v>
      </c>
      <c r="B157" s="80" t="s">
        <v>164</v>
      </c>
      <c r="C157" s="80" t="s">
        <v>244</v>
      </c>
      <c r="D157" s="80" t="s">
        <v>165</v>
      </c>
      <c r="E157" s="80" t="s">
        <v>233</v>
      </c>
      <c r="F157" s="80" t="s">
        <v>245</v>
      </c>
      <c r="G157" s="80" t="s">
        <v>246</v>
      </c>
      <c r="H157" s="89" t="s">
        <v>576</v>
      </c>
      <c r="I157" s="11" t="s">
        <v>247</v>
      </c>
      <c r="J157" s="11" t="s">
        <v>577</v>
      </c>
      <c r="K157" s="6" t="s">
        <v>248</v>
      </c>
      <c r="L157" s="6" t="s">
        <v>150</v>
      </c>
      <c r="M157" s="8">
        <v>8658.5</v>
      </c>
      <c r="N157" s="8">
        <v>8658.5</v>
      </c>
      <c r="O157" s="8">
        <v>8790.9</v>
      </c>
      <c r="P157" s="8">
        <v>13724.9</v>
      </c>
      <c r="Q157" s="7">
        <v>13724.9</v>
      </c>
      <c r="R157" s="7"/>
      <c r="S157" s="8">
        <v>14775.7</v>
      </c>
      <c r="T157" s="7">
        <v>14775.7</v>
      </c>
      <c r="U157" s="7"/>
      <c r="V157" s="8">
        <v>17636.099999999999</v>
      </c>
      <c r="W157" s="7">
        <v>17636.099999999999</v>
      </c>
      <c r="X157" s="7"/>
    </row>
    <row r="158" spans="1:24" ht="24.75" customHeight="1" x14ac:dyDescent="0.25">
      <c r="A158" s="64" t="s">
        <v>139</v>
      </c>
      <c r="B158" s="9"/>
      <c r="C158" s="9"/>
      <c r="D158" s="9"/>
      <c r="E158" s="11"/>
      <c r="F158" s="11"/>
      <c r="G158" s="11"/>
      <c r="H158" s="11"/>
      <c r="I158" s="11"/>
      <c r="J158" s="11"/>
      <c r="K158" s="6"/>
      <c r="L158" s="6"/>
      <c r="M158" s="8"/>
      <c r="N158" s="8"/>
      <c r="O158" s="8"/>
      <c r="P158" s="8"/>
      <c r="Q158" s="7"/>
      <c r="R158" s="7"/>
      <c r="S158" s="8"/>
      <c r="T158" s="7"/>
      <c r="U158" s="7"/>
      <c r="V158" s="8"/>
      <c r="W158" s="7"/>
      <c r="X158" s="7"/>
    </row>
    <row r="159" spans="1:24" ht="294" customHeight="1" x14ac:dyDescent="0.25">
      <c r="A159" s="64" t="s">
        <v>140</v>
      </c>
      <c r="B159" s="80" t="s">
        <v>164</v>
      </c>
      <c r="C159" s="80" t="s">
        <v>244</v>
      </c>
      <c r="D159" s="80" t="s">
        <v>165</v>
      </c>
      <c r="E159" s="80" t="s">
        <v>233</v>
      </c>
      <c r="F159" s="80" t="s">
        <v>245</v>
      </c>
      <c r="G159" s="80" t="s">
        <v>246</v>
      </c>
      <c r="H159" s="89" t="s">
        <v>576</v>
      </c>
      <c r="I159" s="11" t="s">
        <v>247</v>
      </c>
      <c r="J159" s="11" t="s">
        <v>577</v>
      </c>
      <c r="K159" s="6" t="s">
        <v>2</v>
      </c>
      <c r="L159" s="6" t="s">
        <v>2</v>
      </c>
      <c r="M159" s="8">
        <v>478.1</v>
      </c>
      <c r="N159" s="8">
        <v>478.1</v>
      </c>
      <c r="O159" s="8">
        <v>550.4</v>
      </c>
      <c r="P159" s="8">
        <v>419.6</v>
      </c>
      <c r="Q159" s="7">
        <v>419.6</v>
      </c>
      <c r="R159" s="7"/>
      <c r="S159" s="8">
        <v>419.6</v>
      </c>
      <c r="T159" s="7">
        <v>419.6</v>
      </c>
      <c r="U159" s="7"/>
      <c r="V159" s="8">
        <v>419.6</v>
      </c>
      <c r="W159" s="7">
        <v>419.6</v>
      </c>
      <c r="X159" s="7"/>
    </row>
    <row r="160" spans="1:24" ht="11.25" x14ac:dyDescent="0.25">
      <c r="A160" s="64" t="s">
        <v>3</v>
      </c>
      <c r="B160" s="5"/>
      <c r="C160" s="5"/>
      <c r="D160" s="5"/>
      <c r="E160" s="5"/>
      <c r="F160" s="5"/>
      <c r="G160" s="5"/>
      <c r="H160" s="5"/>
      <c r="I160" s="5"/>
      <c r="J160" s="5"/>
      <c r="K160" s="6"/>
      <c r="L160" s="6"/>
      <c r="M160" s="8"/>
      <c r="N160" s="8"/>
      <c r="O160" s="8"/>
      <c r="P160" s="8"/>
      <c r="Q160" s="7"/>
      <c r="R160" s="7"/>
      <c r="S160" s="8"/>
      <c r="T160" s="7"/>
      <c r="U160" s="7"/>
      <c r="V160" s="8"/>
      <c r="W160" s="7"/>
      <c r="X160" s="7"/>
    </row>
    <row r="161" spans="1:24" ht="30" customHeight="1" x14ac:dyDescent="0.25">
      <c r="A161" s="64" t="s">
        <v>141</v>
      </c>
      <c r="B161" s="5" t="s">
        <v>2</v>
      </c>
      <c r="C161" s="5" t="s">
        <v>2</v>
      </c>
      <c r="D161" s="5" t="s">
        <v>2</v>
      </c>
      <c r="E161" s="5" t="s">
        <v>2</v>
      </c>
      <c r="F161" s="5" t="s">
        <v>2</v>
      </c>
      <c r="G161" s="5" t="s">
        <v>2</v>
      </c>
      <c r="H161" s="5"/>
      <c r="I161" s="5"/>
      <c r="J161" s="5"/>
      <c r="K161" s="6" t="s">
        <v>2</v>
      </c>
      <c r="L161" s="6" t="s">
        <v>2</v>
      </c>
      <c r="M161" s="99">
        <v>45816.5</v>
      </c>
      <c r="N161" s="99">
        <v>45347.1</v>
      </c>
      <c r="O161" s="8">
        <v>53215.3</v>
      </c>
      <c r="P161" s="8">
        <v>8383.2999999999993</v>
      </c>
      <c r="Q161" s="7">
        <v>8383.2999999999993</v>
      </c>
      <c r="R161" s="7"/>
      <c r="S161" s="8">
        <v>4651.5</v>
      </c>
      <c r="T161" s="7">
        <v>4651.5</v>
      </c>
      <c r="U161" s="7"/>
      <c r="V161" s="8">
        <v>2837.1</v>
      </c>
      <c r="W161" s="7">
        <v>2837.1</v>
      </c>
      <c r="X161" s="7"/>
    </row>
    <row r="162" spans="1:24" ht="315" customHeight="1" x14ac:dyDescent="0.25">
      <c r="A162" s="64" t="s">
        <v>142</v>
      </c>
      <c r="B162" s="80" t="s">
        <v>164</v>
      </c>
      <c r="C162" s="80" t="s">
        <v>244</v>
      </c>
      <c r="D162" s="80" t="s">
        <v>165</v>
      </c>
      <c r="E162" s="80" t="s">
        <v>233</v>
      </c>
      <c r="F162" s="80" t="s">
        <v>245</v>
      </c>
      <c r="G162" s="80" t="s">
        <v>246</v>
      </c>
      <c r="H162" s="89" t="s">
        <v>576</v>
      </c>
      <c r="I162" s="11" t="s">
        <v>247</v>
      </c>
      <c r="J162" s="11" t="s">
        <v>577</v>
      </c>
      <c r="K162" s="6" t="s">
        <v>2</v>
      </c>
      <c r="L162" s="6" t="s">
        <v>2</v>
      </c>
      <c r="M162" s="99">
        <v>277.5</v>
      </c>
      <c r="N162" s="99">
        <v>277.5</v>
      </c>
      <c r="O162" s="8"/>
      <c r="P162" s="141"/>
      <c r="Q162" s="142"/>
      <c r="R162" s="142"/>
      <c r="S162" s="141"/>
      <c r="T162" s="142"/>
      <c r="U162" s="142"/>
      <c r="V162" s="141"/>
      <c r="W162" s="142"/>
      <c r="X162" s="142"/>
    </row>
    <row r="163" spans="1:24" ht="11.25" x14ac:dyDescent="0.25">
      <c r="A163" s="64" t="s">
        <v>3</v>
      </c>
      <c r="B163" s="5"/>
      <c r="C163" s="5"/>
      <c r="D163" s="5"/>
      <c r="E163" s="5"/>
      <c r="F163" s="5"/>
      <c r="G163" s="5"/>
      <c r="H163" s="5"/>
      <c r="I163" s="5"/>
      <c r="J163" s="5"/>
      <c r="K163" s="6"/>
      <c r="L163" s="6"/>
      <c r="M163" s="100"/>
      <c r="N163" s="100"/>
      <c r="O163" s="8"/>
      <c r="P163" s="141"/>
      <c r="Q163" s="142"/>
      <c r="R163" s="142"/>
      <c r="S163" s="141"/>
      <c r="T163" s="142"/>
      <c r="U163" s="142"/>
      <c r="V163" s="141"/>
      <c r="W163" s="142"/>
      <c r="X163" s="142"/>
    </row>
    <row r="164" spans="1:24" ht="303.75" customHeight="1" x14ac:dyDescent="0.25">
      <c r="A164" s="64" t="s">
        <v>143</v>
      </c>
      <c r="B164" s="80" t="s">
        <v>164</v>
      </c>
      <c r="C164" s="80" t="s">
        <v>244</v>
      </c>
      <c r="D164" s="80" t="s">
        <v>165</v>
      </c>
      <c r="E164" s="80" t="s">
        <v>233</v>
      </c>
      <c r="F164" s="80" t="s">
        <v>245</v>
      </c>
      <c r="G164" s="80" t="s">
        <v>246</v>
      </c>
      <c r="H164" s="89" t="s">
        <v>576</v>
      </c>
      <c r="I164" s="11" t="s">
        <v>247</v>
      </c>
      <c r="J164" s="11" t="s">
        <v>577</v>
      </c>
      <c r="K164" s="6" t="s">
        <v>2</v>
      </c>
      <c r="L164" s="6" t="s">
        <v>2</v>
      </c>
      <c r="M164" s="99">
        <v>45539</v>
      </c>
      <c r="N164" s="99">
        <v>45069.599999999999</v>
      </c>
      <c r="O164" s="8">
        <v>53215.3</v>
      </c>
      <c r="P164" s="8">
        <v>8383.2999999999993</v>
      </c>
      <c r="Q164" s="7">
        <v>8383.2999999999993</v>
      </c>
      <c r="R164" s="7"/>
      <c r="S164" s="8">
        <v>4651.5</v>
      </c>
      <c r="T164" s="7">
        <v>4651.5</v>
      </c>
      <c r="U164" s="7"/>
      <c r="V164" s="8">
        <v>2837.1</v>
      </c>
      <c r="W164" s="7">
        <v>2837.1</v>
      </c>
      <c r="X164" s="7"/>
    </row>
    <row r="165" spans="1:24" ht="13.5" customHeight="1" x14ac:dyDescent="0.25">
      <c r="A165" s="64" t="s">
        <v>3</v>
      </c>
      <c r="B165" s="5"/>
      <c r="C165" s="5"/>
      <c r="D165" s="5"/>
      <c r="E165" s="5"/>
      <c r="F165" s="5"/>
      <c r="G165" s="5"/>
      <c r="H165" s="5"/>
      <c r="I165" s="5"/>
      <c r="J165" s="5"/>
      <c r="K165" s="6"/>
      <c r="L165" s="6"/>
      <c r="M165" s="8"/>
      <c r="N165" s="8"/>
      <c r="O165" s="8"/>
      <c r="P165" s="8"/>
      <c r="Q165" s="7"/>
      <c r="R165" s="7"/>
      <c r="S165" s="8"/>
      <c r="T165" s="7"/>
      <c r="U165" s="7"/>
      <c r="V165" s="8"/>
      <c r="W165" s="7"/>
      <c r="X165" s="7"/>
    </row>
    <row r="166" spans="1:24" s="19" customFormat="1" ht="10.5" customHeight="1" x14ac:dyDescent="0.25">
      <c r="A166" s="73"/>
    </row>
    <row r="167" spans="1:24" s="19" customFormat="1" ht="10.5" customHeight="1" x14ac:dyDescent="0.25">
      <c r="A167" s="73"/>
    </row>
    <row r="168" spans="1:24" s="19" customFormat="1" ht="10.5" customHeight="1" x14ac:dyDescent="0.25">
      <c r="A168" s="73"/>
    </row>
    <row r="169" spans="1:24" s="19" customFormat="1" ht="10.5" customHeight="1" x14ac:dyDescent="0.25">
      <c r="A169" s="73"/>
    </row>
    <row r="170" spans="1:24" s="19" customFormat="1" ht="10.5" customHeight="1" x14ac:dyDescent="0.25">
      <c r="A170" s="73"/>
    </row>
    <row r="171" spans="1:24" s="19" customFormat="1" ht="10.5" customHeight="1" x14ac:dyDescent="0.25">
      <c r="A171" s="73"/>
    </row>
    <row r="172" spans="1:24" s="19" customFormat="1" ht="10.5" customHeight="1" x14ac:dyDescent="0.25">
      <c r="A172" s="73"/>
    </row>
    <row r="173" spans="1:24" s="19" customFormat="1" ht="10.5" customHeight="1" x14ac:dyDescent="0.25">
      <c r="A173" s="73"/>
    </row>
    <row r="174" spans="1:24" s="19" customFormat="1" ht="10.5" customHeight="1" x14ac:dyDescent="0.25">
      <c r="A174" s="73"/>
    </row>
    <row r="175" spans="1:24" s="19" customFormat="1" ht="10.5" customHeight="1" x14ac:dyDescent="0.25">
      <c r="A175" s="73"/>
    </row>
    <row r="176" spans="1:24" s="19" customFormat="1" ht="10.5" customHeight="1" x14ac:dyDescent="0.25">
      <c r="A176" s="73"/>
    </row>
    <row r="177" spans="1:1" s="19" customFormat="1" ht="10.5" customHeight="1" x14ac:dyDescent="0.25">
      <c r="A177" s="73"/>
    </row>
    <row r="178" spans="1:1" s="19" customFormat="1" ht="10.5" customHeight="1" x14ac:dyDescent="0.25"/>
    <row r="179" spans="1:1" s="19" customFormat="1" ht="10.5" customHeight="1" x14ac:dyDescent="0.25"/>
    <row r="180" spans="1:1" s="19" customFormat="1" ht="10.5" customHeight="1" x14ac:dyDescent="0.25"/>
    <row r="181" spans="1:1" s="19" customFormat="1" ht="10.5" customHeight="1" x14ac:dyDescent="0.25"/>
    <row r="182" spans="1:1" s="19" customFormat="1" ht="10.5" customHeight="1" x14ac:dyDescent="0.25"/>
    <row r="183" spans="1:1" s="19" customFormat="1" ht="10.5" customHeight="1" x14ac:dyDescent="0.25"/>
    <row r="184" spans="1:1" s="19" customFormat="1" ht="10.5" customHeight="1" x14ac:dyDescent="0.25"/>
    <row r="185" spans="1:1" s="19" customFormat="1" ht="10.5" customHeight="1" x14ac:dyDescent="0.25"/>
    <row r="186" spans="1:1" s="19" customFormat="1" ht="10.5" customHeight="1" x14ac:dyDescent="0.25"/>
    <row r="187" spans="1:1" s="19" customFormat="1" ht="10.5" customHeight="1" x14ac:dyDescent="0.25"/>
    <row r="188" spans="1:1" s="19" customFormat="1" ht="10.5" customHeight="1" x14ac:dyDescent="0.25"/>
    <row r="189" spans="1:1" s="19" customFormat="1" ht="10.5" customHeight="1" x14ac:dyDescent="0.25"/>
    <row r="190" spans="1:1" s="19" customFormat="1" ht="10.5" customHeight="1" x14ac:dyDescent="0.25"/>
    <row r="191" spans="1:1" s="19" customFormat="1" ht="10.5" customHeight="1" x14ac:dyDescent="0.25"/>
    <row r="192" spans="1:1" s="19" customFormat="1" ht="10.5" customHeight="1" x14ac:dyDescent="0.25"/>
    <row r="193" s="19" customFormat="1" ht="10.5" customHeight="1" x14ac:dyDescent="0.25"/>
    <row r="194" s="19" customFormat="1" ht="10.5" customHeight="1" x14ac:dyDescent="0.25"/>
    <row r="195" s="19" customFormat="1" ht="10.5" customHeight="1" x14ac:dyDescent="0.25"/>
    <row r="196" s="19" customFormat="1" ht="10.5" customHeight="1" x14ac:dyDescent="0.25"/>
    <row r="197" s="19" customFormat="1" ht="10.5" customHeight="1" x14ac:dyDescent="0.25"/>
    <row r="198" s="19" customFormat="1" ht="10.5" customHeight="1" x14ac:dyDescent="0.25"/>
    <row r="199" s="19" customFormat="1" ht="10.5" customHeight="1" x14ac:dyDescent="0.25"/>
    <row r="200" s="19" customFormat="1" ht="10.5" customHeight="1" x14ac:dyDescent="0.25"/>
    <row r="201" s="19" customFormat="1" ht="10.5" customHeight="1" x14ac:dyDescent="0.25"/>
    <row r="202" s="19" customFormat="1" ht="10.5" customHeight="1" x14ac:dyDescent="0.25"/>
    <row r="203" s="19" customFormat="1" ht="10.5" customHeight="1" x14ac:dyDescent="0.25"/>
    <row r="204" s="19" customFormat="1" ht="10.5" customHeight="1" x14ac:dyDescent="0.25"/>
    <row r="205" s="19" customFormat="1" ht="10.5" customHeight="1" x14ac:dyDescent="0.25"/>
    <row r="206" s="19" customFormat="1" ht="10.5" customHeight="1" x14ac:dyDescent="0.25"/>
    <row r="207" s="19" customFormat="1" ht="10.5" customHeight="1" x14ac:dyDescent="0.25"/>
    <row r="208" s="19" customFormat="1" ht="10.5" customHeight="1" x14ac:dyDescent="0.25"/>
    <row r="209" s="19" customFormat="1" ht="10.5" customHeight="1" x14ac:dyDescent="0.25"/>
    <row r="210" s="19" customFormat="1" ht="10.5" customHeight="1" x14ac:dyDescent="0.25"/>
    <row r="211" s="19" customFormat="1" ht="10.5" customHeight="1" x14ac:dyDescent="0.25"/>
    <row r="212" s="19" customFormat="1" ht="10.5" customHeight="1" x14ac:dyDescent="0.25"/>
    <row r="213" s="19" customFormat="1" ht="10.5" customHeight="1" x14ac:dyDescent="0.25"/>
    <row r="214" s="19" customFormat="1" ht="10.5" customHeight="1" x14ac:dyDescent="0.25"/>
    <row r="215" s="19" customFormat="1" ht="10.5" customHeight="1" x14ac:dyDescent="0.25"/>
    <row r="216" s="19" customFormat="1" ht="10.5" customHeight="1" x14ac:dyDescent="0.25"/>
    <row r="217" s="19" customFormat="1" ht="10.5" customHeight="1" x14ac:dyDescent="0.25"/>
    <row r="218" s="19" customFormat="1" ht="10.5" customHeight="1" x14ac:dyDescent="0.25"/>
    <row r="219" s="19" customFormat="1" ht="10.5" customHeight="1" x14ac:dyDescent="0.25"/>
    <row r="220" s="19" customFormat="1" ht="10.5" customHeight="1" x14ac:dyDescent="0.25"/>
    <row r="221" s="19" customFormat="1" ht="10.5" customHeight="1" x14ac:dyDescent="0.25"/>
    <row r="222" s="19" customFormat="1" ht="10.5" customHeight="1" x14ac:dyDescent="0.25"/>
    <row r="223" s="19" customFormat="1" ht="10.5" customHeight="1" x14ac:dyDescent="0.25"/>
    <row r="224" s="19" customFormat="1" ht="10.5" customHeight="1" x14ac:dyDescent="0.25"/>
    <row r="225" s="19" customFormat="1" ht="10.5" customHeight="1" x14ac:dyDescent="0.25"/>
    <row r="226" s="19" customFormat="1" ht="10.5" customHeight="1" x14ac:dyDescent="0.25"/>
    <row r="227" s="19" customFormat="1" ht="10.5" customHeight="1" x14ac:dyDescent="0.25"/>
    <row r="228" s="19" customFormat="1" ht="10.5" customHeight="1" x14ac:dyDescent="0.25"/>
    <row r="229" s="19" customFormat="1" ht="10.5" customHeight="1" x14ac:dyDescent="0.25"/>
    <row r="230" s="19" customFormat="1" ht="10.5" customHeight="1" x14ac:dyDescent="0.25"/>
    <row r="231" s="19" customFormat="1" ht="10.5" customHeight="1" x14ac:dyDescent="0.25"/>
    <row r="232" s="19" customFormat="1" ht="10.5" customHeight="1" x14ac:dyDescent="0.25"/>
    <row r="233" s="19" customFormat="1" ht="10.5" customHeight="1" x14ac:dyDescent="0.25"/>
    <row r="234" s="19" customFormat="1" ht="10.5" customHeight="1" x14ac:dyDescent="0.25"/>
    <row r="235" s="19" customFormat="1" ht="10.5" customHeight="1" x14ac:dyDescent="0.25"/>
    <row r="236" s="19" customFormat="1" ht="10.5" customHeight="1" x14ac:dyDescent="0.25"/>
    <row r="237" s="19" customFormat="1" ht="10.5" customHeight="1" x14ac:dyDescent="0.25"/>
    <row r="238" s="19" customFormat="1" ht="10.5" customHeight="1" x14ac:dyDescent="0.25"/>
    <row r="239" s="19" customFormat="1" ht="10.5" customHeight="1" x14ac:dyDescent="0.25"/>
    <row r="240" s="19" customFormat="1" ht="10.5" customHeight="1" x14ac:dyDescent="0.25"/>
    <row r="241" s="19" customFormat="1" ht="10.5" customHeight="1" x14ac:dyDescent="0.25"/>
    <row r="242" s="19" customFormat="1" ht="10.5" customHeight="1" x14ac:dyDescent="0.25"/>
    <row r="243" s="19" customFormat="1" ht="10.5" customHeight="1" x14ac:dyDescent="0.25"/>
    <row r="244" s="19" customFormat="1" ht="10.5" customHeight="1" x14ac:dyDescent="0.25"/>
    <row r="245" s="19" customFormat="1" ht="10.5" customHeight="1" x14ac:dyDescent="0.25"/>
    <row r="246" s="19" customFormat="1" ht="10.5" customHeight="1" x14ac:dyDescent="0.25"/>
    <row r="247" s="19" customFormat="1" ht="10.5" customHeight="1" x14ac:dyDescent="0.25"/>
    <row r="248" s="19" customFormat="1" ht="10.5" customHeight="1" x14ac:dyDescent="0.25"/>
    <row r="249" s="19" customFormat="1" ht="10.5" customHeight="1" x14ac:dyDescent="0.25"/>
    <row r="250" s="19" customFormat="1" ht="10.5" customHeight="1" x14ac:dyDescent="0.25"/>
    <row r="251" s="19" customFormat="1" ht="10.5" customHeight="1" x14ac:dyDescent="0.25"/>
    <row r="252" s="19" customFormat="1" ht="10.5" customHeight="1" x14ac:dyDescent="0.25"/>
    <row r="253" s="19" customFormat="1" ht="10.5" customHeight="1" x14ac:dyDescent="0.25"/>
    <row r="254" s="19" customFormat="1" ht="10.5" customHeight="1" x14ac:dyDescent="0.25"/>
    <row r="255" s="19" customFormat="1" ht="10.5" customHeight="1" x14ac:dyDescent="0.25"/>
    <row r="256" s="19" customFormat="1" ht="10.5" customHeight="1" x14ac:dyDescent="0.25"/>
    <row r="257" s="19" customFormat="1" ht="10.5" customHeight="1" x14ac:dyDescent="0.25"/>
    <row r="258" s="19" customFormat="1" ht="10.5" customHeight="1" x14ac:dyDescent="0.25"/>
    <row r="259" s="19" customFormat="1" ht="10.5" customHeight="1" x14ac:dyDescent="0.25"/>
    <row r="260" s="19" customFormat="1" ht="10.5" customHeight="1" x14ac:dyDescent="0.25"/>
    <row r="261" s="19" customFormat="1" ht="10.5" customHeight="1" x14ac:dyDescent="0.25"/>
    <row r="262" s="19" customFormat="1" ht="10.5" customHeight="1" x14ac:dyDescent="0.25"/>
    <row r="263" s="19" customFormat="1" ht="10.5" customHeight="1" x14ac:dyDescent="0.25"/>
    <row r="264" s="19" customFormat="1" ht="10.5" customHeight="1" x14ac:dyDescent="0.25"/>
    <row r="265" s="19" customFormat="1" ht="10.5" customHeight="1" x14ac:dyDescent="0.25"/>
    <row r="266" s="19" customFormat="1" ht="10.5" customHeight="1" x14ac:dyDescent="0.25"/>
    <row r="267" s="19" customFormat="1" ht="10.5" customHeight="1" x14ac:dyDescent="0.25"/>
    <row r="268" s="19" customFormat="1" ht="10.5" customHeight="1" x14ac:dyDescent="0.25"/>
    <row r="269" s="19" customFormat="1" ht="10.5" customHeight="1" x14ac:dyDescent="0.25"/>
    <row r="270" s="19" customFormat="1" ht="10.5" customHeight="1" x14ac:dyDescent="0.25"/>
    <row r="271" s="19" customFormat="1" ht="10.5" customHeight="1" x14ac:dyDescent="0.25"/>
    <row r="272" s="19" customFormat="1" ht="10.5" customHeight="1" x14ac:dyDescent="0.25"/>
    <row r="273" s="19" customFormat="1" ht="10.5" customHeight="1" x14ac:dyDescent="0.25"/>
    <row r="274" s="19" customFormat="1" ht="10.5" customHeight="1" x14ac:dyDescent="0.25"/>
    <row r="275" s="19" customFormat="1" ht="10.5" customHeight="1" x14ac:dyDescent="0.25"/>
    <row r="276" s="19" customFormat="1" ht="10.5" customHeight="1" x14ac:dyDescent="0.25"/>
    <row r="277" s="19" customFormat="1" ht="10.5" customHeight="1" x14ac:dyDescent="0.25"/>
    <row r="278" s="19" customFormat="1" ht="10.5" customHeight="1" x14ac:dyDescent="0.25"/>
    <row r="279" s="19" customFormat="1" ht="10.5" customHeight="1" x14ac:dyDescent="0.25"/>
    <row r="280" s="19" customFormat="1" ht="10.5" customHeight="1" x14ac:dyDescent="0.25"/>
    <row r="281" s="19" customFormat="1" ht="10.5" customHeight="1" x14ac:dyDescent="0.25"/>
    <row r="282" s="19" customFormat="1" ht="10.5" customHeight="1" x14ac:dyDescent="0.25"/>
    <row r="283" s="19" customFormat="1" ht="10.5" customHeight="1" x14ac:dyDescent="0.25"/>
    <row r="284" s="19" customFormat="1" ht="10.5" customHeight="1" x14ac:dyDescent="0.25"/>
    <row r="285" s="19" customFormat="1" ht="10.5" customHeight="1" x14ac:dyDescent="0.25"/>
    <row r="286" s="19" customFormat="1" ht="10.5" customHeight="1" x14ac:dyDescent="0.25"/>
    <row r="287" s="19" customFormat="1" ht="10.5" customHeight="1" x14ac:dyDescent="0.25"/>
    <row r="288" s="19" customFormat="1" ht="10.5" customHeight="1" x14ac:dyDescent="0.25"/>
    <row r="289" s="19" customFormat="1" ht="10.5" customHeight="1" x14ac:dyDescent="0.25"/>
    <row r="290" s="19" customFormat="1" ht="10.5" customHeight="1" x14ac:dyDescent="0.25"/>
    <row r="291" s="19" customFormat="1" ht="10.5" customHeight="1" x14ac:dyDescent="0.25"/>
    <row r="292" s="19" customFormat="1" ht="10.5" customHeight="1" x14ac:dyDescent="0.25"/>
    <row r="293" s="19" customFormat="1" ht="10.5" customHeight="1" x14ac:dyDescent="0.25"/>
    <row r="294" s="19" customFormat="1" ht="10.5" customHeight="1" x14ac:dyDescent="0.25"/>
    <row r="295" s="19" customFormat="1" ht="10.5" customHeight="1" x14ac:dyDescent="0.25"/>
    <row r="296" s="19" customFormat="1" ht="10.5" customHeight="1" x14ac:dyDescent="0.25"/>
    <row r="297" s="19" customFormat="1" ht="10.5" customHeight="1" x14ac:dyDescent="0.25"/>
    <row r="298" s="19" customFormat="1" ht="10.5" customHeight="1" x14ac:dyDescent="0.25"/>
    <row r="299" s="19" customFormat="1" ht="10.5" customHeight="1" x14ac:dyDescent="0.25"/>
    <row r="300" s="19" customFormat="1" ht="10.5" customHeight="1" x14ac:dyDescent="0.25"/>
    <row r="301" s="19" customFormat="1" ht="10.5" customHeight="1" x14ac:dyDescent="0.25"/>
    <row r="302" s="19" customFormat="1" ht="10.5" customHeight="1" x14ac:dyDescent="0.25"/>
    <row r="303" s="19" customFormat="1" ht="10.5" customHeight="1" x14ac:dyDescent="0.25"/>
    <row r="304" s="19" customFormat="1" ht="10.5" customHeight="1" x14ac:dyDescent="0.25"/>
    <row r="305" s="19" customFormat="1" ht="10.5" customHeight="1" x14ac:dyDescent="0.25"/>
    <row r="306" s="19" customFormat="1" ht="10.5" customHeight="1" x14ac:dyDescent="0.25"/>
    <row r="307" s="19" customFormat="1" ht="10.5" customHeight="1" x14ac:dyDescent="0.25"/>
    <row r="308" s="19" customFormat="1" ht="10.5" customHeight="1" x14ac:dyDescent="0.25"/>
    <row r="309" s="19" customFormat="1" ht="10.5" customHeight="1" x14ac:dyDescent="0.25"/>
    <row r="310" s="19" customFormat="1" ht="10.5" customHeight="1" x14ac:dyDescent="0.25"/>
    <row r="311" s="19" customFormat="1" ht="10.5" customHeight="1" x14ac:dyDescent="0.25"/>
    <row r="312" s="19" customFormat="1" ht="10.5" customHeight="1" x14ac:dyDescent="0.25"/>
    <row r="313" s="19" customFormat="1" ht="10.5" customHeight="1" x14ac:dyDescent="0.25"/>
    <row r="314" s="19" customFormat="1" ht="10.5" customHeight="1" x14ac:dyDescent="0.25"/>
    <row r="315" s="19" customFormat="1" ht="10.5" customHeight="1" x14ac:dyDescent="0.25"/>
    <row r="316" s="19" customFormat="1" ht="10.5" customHeight="1" x14ac:dyDescent="0.25"/>
    <row r="317" s="19" customFormat="1" ht="10.5" customHeight="1" x14ac:dyDescent="0.25"/>
    <row r="318" s="19" customFormat="1" ht="10.5" customHeight="1" x14ac:dyDescent="0.25"/>
    <row r="319" s="19" customFormat="1" ht="10.5" customHeight="1" x14ac:dyDescent="0.25"/>
    <row r="320" s="19" customFormat="1" ht="10.5" customHeight="1" x14ac:dyDescent="0.25"/>
    <row r="321" s="19" customFormat="1" ht="10.5" customHeight="1" x14ac:dyDescent="0.25"/>
    <row r="322" s="19" customFormat="1" ht="10.5" customHeight="1" x14ac:dyDescent="0.25"/>
    <row r="323" s="19" customFormat="1" ht="10.5" customHeight="1" x14ac:dyDescent="0.25"/>
    <row r="324" s="19" customFormat="1" ht="10.5" customHeight="1" x14ac:dyDescent="0.25"/>
    <row r="325" s="19" customFormat="1" ht="10.5" customHeight="1" x14ac:dyDescent="0.25"/>
    <row r="326" s="19" customFormat="1" ht="10.5" customHeight="1" x14ac:dyDescent="0.25"/>
    <row r="327" s="19" customFormat="1" ht="10.5" customHeight="1" x14ac:dyDescent="0.25"/>
    <row r="328" s="19" customFormat="1" ht="10.5" customHeight="1" x14ac:dyDescent="0.25"/>
    <row r="329" s="19" customFormat="1" ht="10.5" customHeight="1" x14ac:dyDescent="0.25"/>
    <row r="330" s="19" customFormat="1" ht="10.5" customHeight="1" x14ac:dyDescent="0.25"/>
    <row r="331" s="19" customFormat="1" ht="10.5" customHeight="1" x14ac:dyDescent="0.25"/>
    <row r="332" s="19" customFormat="1" ht="10.5" customHeight="1" x14ac:dyDescent="0.25"/>
    <row r="333" s="19" customFormat="1" ht="10.5" customHeight="1" x14ac:dyDescent="0.25"/>
    <row r="334" s="19" customFormat="1" ht="10.5" customHeight="1" x14ac:dyDescent="0.25"/>
    <row r="335" s="19" customFormat="1" ht="10.5" customHeight="1" x14ac:dyDescent="0.25"/>
    <row r="336" s="19" customFormat="1" ht="10.5" customHeight="1" x14ac:dyDescent="0.25"/>
    <row r="337" s="19" customFormat="1" ht="10.5" customHeight="1" x14ac:dyDescent="0.25"/>
    <row r="338" s="19" customFormat="1" ht="10.5" customHeight="1" x14ac:dyDescent="0.25"/>
    <row r="339" s="19" customFormat="1" ht="10.5" customHeight="1" x14ac:dyDescent="0.25"/>
    <row r="340" s="19" customFormat="1" ht="10.5" customHeight="1" x14ac:dyDescent="0.25"/>
    <row r="341" s="19" customFormat="1" ht="10.5" customHeight="1" x14ac:dyDescent="0.25"/>
    <row r="342" s="19" customFormat="1" ht="10.5" customHeight="1" x14ac:dyDescent="0.25"/>
    <row r="343" s="19" customFormat="1" ht="10.5" customHeight="1" x14ac:dyDescent="0.25"/>
    <row r="344" s="19" customFormat="1" ht="10.5" customHeight="1" x14ac:dyDescent="0.25"/>
    <row r="345" s="19" customFormat="1" ht="10.5" customHeight="1" x14ac:dyDescent="0.25"/>
    <row r="346" s="19" customFormat="1" ht="10.5" customHeight="1" x14ac:dyDescent="0.25"/>
    <row r="347" s="19" customFormat="1" ht="10.5" customHeight="1" x14ac:dyDescent="0.25"/>
    <row r="348" s="19" customFormat="1" ht="10.5" customHeight="1" x14ac:dyDescent="0.25"/>
    <row r="349" s="19" customFormat="1" ht="10.5" customHeight="1" x14ac:dyDescent="0.25"/>
    <row r="350" s="19" customFormat="1" ht="10.5" customHeight="1" x14ac:dyDescent="0.25"/>
    <row r="351" s="19" customFormat="1" ht="10.5" customHeight="1" x14ac:dyDescent="0.25"/>
    <row r="352" s="19" customFormat="1" ht="10.5" customHeight="1" x14ac:dyDescent="0.25"/>
    <row r="353" s="19" customFormat="1" ht="10.5" customHeight="1" x14ac:dyDescent="0.25"/>
    <row r="354" s="19" customFormat="1" ht="10.5" customHeight="1" x14ac:dyDescent="0.25"/>
    <row r="355" s="19" customFormat="1" ht="10.5" customHeight="1" x14ac:dyDescent="0.25"/>
    <row r="356" s="19" customFormat="1" ht="10.5" customHeight="1" x14ac:dyDescent="0.25"/>
    <row r="357" s="19" customFormat="1" ht="10.5" customHeight="1" x14ac:dyDescent="0.25"/>
    <row r="358" s="19" customFormat="1" ht="10.5" customHeight="1" x14ac:dyDescent="0.25"/>
    <row r="359" s="19" customFormat="1" ht="10.5" customHeight="1" x14ac:dyDescent="0.25"/>
    <row r="360" s="19" customFormat="1" ht="10.5" customHeight="1" x14ac:dyDescent="0.25"/>
    <row r="361" s="19" customFormat="1" ht="10.5" customHeight="1" x14ac:dyDescent="0.25"/>
    <row r="362" s="19" customFormat="1" ht="10.5" customHeight="1" x14ac:dyDescent="0.25"/>
    <row r="363" s="19" customFormat="1" ht="10.5" customHeight="1" x14ac:dyDescent="0.25"/>
    <row r="364" s="19" customFormat="1" ht="10.5" customHeight="1" x14ac:dyDescent="0.25"/>
    <row r="365" s="19" customFormat="1" ht="10.5" customHeight="1" x14ac:dyDescent="0.25"/>
    <row r="366" s="19" customFormat="1" ht="10.5" customHeight="1" x14ac:dyDescent="0.25"/>
    <row r="367" s="19" customFormat="1" ht="10.5" customHeight="1" x14ac:dyDescent="0.25"/>
    <row r="368" s="19" customFormat="1" ht="10.5" customHeight="1" x14ac:dyDescent="0.25"/>
    <row r="369" s="19" customFormat="1" ht="10.5" customHeight="1" x14ac:dyDescent="0.25"/>
    <row r="370" s="19" customFormat="1" ht="10.5" customHeight="1" x14ac:dyDescent="0.25"/>
    <row r="371" s="19" customFormat="1" ht="10.5" customHeight="1" x14ac:dyDescent="0.25"/>
    <row r="372" s="19" customFormat="1" ht="10.5" customHeight="1" x14ac:dyDescent="0.25"/>
    <row r="373" s="19" customFormat="1" ht="10.5" customHeight="1" x14ac:dyDescent="0.25"/>
    <row r="374" s="19" customFormat="1" ht="10.5" customHeight="1" x14ac:dyDescent="0.25"/>
    <row r="375" s="19" customFormat="1" ht="10.5" customHeight="1" x14ac:dyDescent="0.25"/>
    <row r="376" s="19" customFormat="1" ht="10.5" customHeight="1" x14ac:dyDescent="0.25"/>
    <row r="377" s="19" customFormat="1" ht="10.5" customHeight="1" x14ac:dyDescent="0.25"/>
    <row r="378" s="19" customFormat="1" ht="10.5" customHeight="1" x14ac:dyDescent="0.25"/>
    <row r="379" s="19" customFormat="1" ht="10.5" customHeight="1" x14ac:dyDescent="0.25"/>
    <row r="380" s="19" customFormat="1" ht="10.5" customHeight="1" x14ac:dyDescent="0.25"/>
    <row r="381" s="19" customFormat="1" ht="10.5" customHeight="1" x14ac:dyDescent="0.25"/>
    <row r="382" s="19" customFormat="1" ht="10.5" customHeight="1" x14ac:dyDescent="0.25"/>
    <row r="383" s="19" customFormat="1" ht="10.5" customHeight="1" x14ac:dyDescent="0.25"/>
    <row r="384" s="19" customFormat="1" ht="10.5" customHeight="1" x14ac:dyDescent="0.25"/>
    <row r="385" s="19" customFormat="1" ht="10.5" customHeight="1" x14ac:dyDescent="0.25"/>
    <row r="386" s="19" customFormat="1" ht="10.5" customHeight="1" x14ac:dyDescent="0.25"/>
    <row r="387" s="19" customFormat="1" ht="10.5" customHeight="1" x14ac:dyDescent="0.25"/>
    <row r="388" s="19" customFormat="1" ht="10.5" customHeight="1" x14ac:dyDescent="0.25"/>
    <row r="389" s="19" customFormat="1" ht="10.5" customHeight="1" x14ac:dyDescent="0.25"/>
    <row r="390" s="19" customFormat="1" ht="10.5" customHeight="1" x14ac:dyDescent="0.25"/>
    <row r="391" s="19" customFormat="1" ht="10.5" customHeight="1" x14ac:dyDescent="0.25"/>
    <row r="392" s="19" customFormat="1" ht="10.5" customHeight="1" x14ac:dyDescent="0.25"/>
    <row r="393" s="19" customFormat="1" ht="10.5" customHeight="1" x14ac:dyDescent="0.25"/>
    <row r="394" s="19" customFormat="1" ht="10.5" customHeight="1" x14ac:dyDescent="0.25"/>
    <row r="395" s="19" customFormat="1" ht="10.5" customHeight="1" x14ac:dyDescent="0.25"/>
    <row r="396" s="19" customFormat="1" ht="10.5" customHeight="1" x14ac:dyDescent="0.25"/>
    <row r="397" s="19" customFormat="1" ht="10.5" customHeight="1" x14ac:dyDescent="0.25"/>
    <row r="398" s="19" customFormat="1" ht="10.5" customHeight="1" x14ac:dyDescent="0.25"/>
    <row r="399" s="19" customFormat="1" ht="10.5" customHeight="1" x14ac:dyDescent="0.25"/>
    <row r="400" s="19" customFormat="1" ht="10.5" customHeight="1" x14ac:dyDescent="0.25"/>
    <row r="401" s="19" customFormat="1" ht="10.5" customHeight="1" x14ac:dyDescent="0.25"/>
    <row r="402" s="19" customFormat="1" ht="10.5" customHeight="1" x14ac:dyDescent="0.25"/>
    <row r="403" s="19" customFormat="1" ht="10.5" customHeight="1" x14ac:dyDescent="0.25"/>
    <row r="404" s="19" customFormat="1" ht="10.5" customHeight="1" x14ac:dyDescent="0.25"/>
    <row r="405" s="19" customFormat="1" ht="10.5" customHeight="1" x14ac:dyDescent="0.25"/>
    <row r="406" s="19" customFormat="1" ht="10.5" customHeight="1" x14ac:dyDescent="0.25"/>
    <row r="407" s="19" customFormat="1" ht="10.5" customHeight="1" x14ac:dyDescent="0.25"/>
    <row r="408" s="19" customFormat="1" ht="10.5" customHeight="1" x14ac:dyDescent="0.25"/>
    <row r="409" s="19" customFormat="1" ht="10.5" customHeight="1" x14ac:dyDescent="0.25"/>
    <row r="410" s="19" customFormat="1" ht="10.5" customHeight="1" x14ac:dyDescent="0.25"/>
    <row r="411" s="19" customFormat="1" ht="10.5" customHeight="1" x14ac:dyDescent="0.25"/>
    <row r="412" s="19" customFormat="1" ht="10.5" customHeight="1" x14ac:dyDescent="0.25"/>
    <row r="413" s="19" customFormat="1" ht="10.5" customHeight="1" x14ac:dyDescent="0.25"/>
    <row r="414" s="19" customFormat="1" ht="10.5" customHeight="1" x14ac:dyDescent="0.25"/>
    <row r="415" s="19" customFormat="1" ht="10.5" customHeight="1" x14ac:dyDescent="0.25"/>
    <row r="416" s="19" customFormat="1" ht="10.5" customHeight="1" x14ac:dyDescent="0.25"/>
    <row r="417" s="19" customFormat="1" ht="10.5" customHeight="1" x14ac:dyDescent="0.25"/>
    <row r="418" s="19" customFormat="1" ht="10.5" customHeight="1" x14ac:dyDescent="0.25"/>
    <row r="419" s="19" customFormat="1" ht="10.5" customHeight="1" x14ac:dyDescent="0.25"/>
    <row r="420" s="19" customFormat="1" ht="10.5" customHeight="1" x14ac:dyDescent="0.25"/>
    <row r="421" s="19" customFormat="1" ht="10.5" customHeight="1" x14ac:dyDescent="0.25"/>
    <row r="422" s="19" customFormat="1" ht="10.5" customHeight="1" x14ac:dyDescent="0.25"/>
    <row r="423" s="19" customFormat="1" ht="10.5" customHeight="1" x14ac:dyDescent="0.25"/>
    <row r="424" s="19" customFormat="1" ht="10.5" customHeight="1" x14ac:dyDescent="0.25"/>
    <row r="425" s="19" customFormat="1" ht="10.5" customHeight="1" x14ac:dyDescent="0.25"/>
    <row r="426" s="19" customFormat="1" ht="10.5" customHeight="1" x14ac:dyDescent="0.25"/>
    <row r="427" s="19" customFormat="1" ht="10.5" customHeight="1" x14ac:dyDescent="0.25"/>
    <row r="428" s="19" customFormat="1" ht="10.5" customHeight="1" x14ac:dyDescent="0.25"/>
    <row r="429" s="19" customFormat="1" ht="10.5" customHeight="1" x14ac:dyDescent="0.25"/>
    <row r="430" s="19" customFormat="1" ht="10.5" customHeight="1" x14ac:dyDescent="0.25"/>
    <row r="431" s="19" customFormat="1" ht="10.5" customHeight="1" x14ac:dyDescent="0.25"/>
    <row r="432" s="19" customFormat="1" ht="10.5" customHeight="1" x14ac:dyDescent="0.25"/>
    <row r="433" s="19" customFormat="1" ht="10.5" customHeight="1" x14ac:dyDescent="0.25"/>
    <row r="434" s="19" customFormat="1" ht="10.5" customHeight="1" x14ac:dyDescent="0.25"/>
    <row r="435" s="19" customFormat="1" ht="10.5" customHeight="1" x14ac:dyDescent="0.25"/>
    <row r="436" s="19" customFormat="1" ht="10.5" customHeight="1" x14ac:dyDescent="0.25"/>
    <row r="437" s="19" customFormat="1" ht="10.5" customHeight="1" x14ac:dyDescent="0.25"/>
    <row r="438" s="19" customFormat="1" ht="10.5" customHeight="1" x14ac:dyDescent="0.25"/>
    <row r="439" s="19" customFormat="1" ht="10.5" customHeight="1" x14ac:dyDescent="0.25"/>
    <row r="440" s="19" customFormat="1" ht="10.5" customHeight="1" x14ac:dyDescent="0.25"/>
    <row r="441" s="19" customFormat="1" ht="10.5" customHeight="1" x14ac:dyDescent="0.25"/>
    <row r="442" s="19" customFormat="1" ht="10.5" customHeight="1" x14ac:dyDescent="0.25"/>
    <row r="443" s="19" customFormat="1" ht="10.5" customHeight="1" x14ac:dyDescent="0.25"/>
    <row r="444" s="19" customFormat="1" ht="10.5" customHeight="1" x14ac:dyDescent="0.25"/>
    <row r="445" s="19" customFormat="1" ht="10.5" customHeight="1" x14ac:dyDescent="0.25"/>
    <row r="446" s="19" customFormat="1" ht="10.5" customHeight="1" x14ac:dyDescent="0.25"/>
    <row r="447" s="19" customFormat="1" ht="10.5" customHeight="1" x14ac:dyDescent="0.25"/>
    <row r="448" s="19" customFormat="1" ht="10.5" customHeight="1" x14ac:dyDescent="0.25"/>
    <row r="449" s="19" customFormat="1" ht="10.5" customHeight="1" x14ac:dyDescent="0.25"/>
    <row r="450" s="19" customFormat="1" ht="10.5" customHeight="1" x14ac:dyDescent="0.25"/>
    <row r="451" s="19" customFormat="1" ht="10.5" customHeight="1" x14ac:dyDescent="0.25"/>
    <row r="452" s="19" customFormat="1" ht="10.5" customHeight="1" x14ac:dyDescent="0.25"/>
    <row r="453" s="19" customFormat="1" ht="10.5" customHeight="1" x14ac:dyDescent="0.25"/>
    <row r="454" s="19" customFormat="1" ht="10.5" customHeight="1" x14ac:dyDescent="0.25"/>
    <row r="455" s="19" customFormat="1" ht="10.5" customHeight="1" x14ac:dyDescent="0.25"/>
    <row r="456" s="19" customFormat="1" ht="10.5" customHeight="1" x14ac:dyDescent="0.25"/>
    <row r="457" s="19" customFormat="1" ht="10.5" customHeight="1" x14ac:dyDescent="0.25"/>
    <row r="458" s="19" customFormat="1" ht="10.5" customHeight="1" x14ac:dyDescent="0.25"/>
    <row r="459" s="19" customFormat="1" ht="10.5" customHeight="1" x14ac:dyDescent="0.25"/>
    <row r="460" s="19" customFormat="1" ht="10.5" customHeight="1" x14ac:dyDescent="0.25"/>
    <row r="461" s="19" customFormat="1" ht="10.5" customHeight="1" x14ac:dyDescent="0.25"/>
    <row r="462" s="19" customFormat="1" ht="10.5" customHeight="1" x14ac:dyDescent="0.25"/>
    <row r="463" s="19" customFormat="1" ht="10.5" customHeight="1" x14ac:dyDescent="0.25"/>
    <row r="464" s="19" customFormat="1" ht="10.5" customHeight="1" x14ac:dyDescent="0.25"/>
    <row r="465" s="19" customFormat="1" ht="10.5" customHeight="1" x14ac:dyDescent="0.25"/>
    <row r="466" s="19" customFormat="1" ht="10.5" customHeight="1" x14ac:dyDescent="0.25"/>
    <row r="467" s="19" customFormat="1" ht="10.5" customHeight="1" x14ac:dyDescent="0.25"/>
    <row r="468" s="19" customFormat="1" ht="10.5" customHeight="1" x14ac:dyDescent="0.25"/>
    <row r="469" s="19" customFormat="1" ht="10.5" customHeight="1" x14ac:dyDescent="0.25"/>
    <row r="470" s="19" customFormat="1" ht="10.5" customHeight="1" x14ac:dyDescent="0.25"/>
    <row r="471" s="19" customFormat="1" ht="10.5" customHeight="1" x14ac:dyDescent="0.25"/>
    <row r="472" s="19" customFormat="1" ht="10.5" customHeight="1" x14ac:dyDescent="0.25"/>
    <row r="473" s="19" customFormat="1" ht="10.5" customHeight="1" x14ac:dyDescent="0.25"/>
    <row r="474" s="19" customFormat="1" ht="10.5" customHeight="1" x14ac:dyDescent="0.25"/>
    <row r="475" s="19" customFormat="1" ht="10.5" customHeight="1" x14ac:dyDescent="0.25"/>
    <row r="476" s="19" customFormat="1" ht="10.5" customHeight="1" x14ac:dyDescent="0.25"/>
    <row r="477" s="19" customFormat="1" ht="10.5" customHeight="1" x14ac:dyDescent="0.25"/>
    <row r="478" s="19" customFormat="1" ht="10.5" customHeight="1" x14ac:dyDescent="0.25"/>
    <row r="479" s="19" customFormat="1" ht="10.5" customHeight="1" x14ac:dyDescent="0.25"/>
    <row r="480" s="19" customFormat="1" ht="10.5" customHeight="1" x14ac:dyDescent="0.25"/>
    <row r="481" s="19" customFormat="1" ht="10.5" customHeight="1" x14ac:dyDescent="0.25"/>
    <row r="482" s="19" customFormat="1" ht="10.5" customHeight="1" x14ac:dyDescent="0.25"/>
    <row r="483" s="19" customFormat="1" ht="10.5" customHeight="1" x14ac:dyDescent="0.25"/>
    <row r="484" s="19" customFormat="1" ht="10.5" customHeight="1" x14ac:dyDescent="0.25"/>
    <row r="485" s="19" customFormat="1" ht="10.5" customHeight="1" x14ac:dyDescent="0.25"/>
    <row r="486" s="19" customFormat="1" ht="10.5" customHeight="1" x14ac:dyDescent="0.25"/>
    <row r="487" s="19" customFormat="1" ht="10.5" customHeight="1" x14ac:dyDescent="0.25"/>
    <row r="488" s="19" customFormat="1" ht="10.5" customHeight="1" x14ac:dyDescent="0.25"/>
    <row r="489" s="19" customFormat="1" ht="10.5" customHeight="1" x14ac:dyDescent="0.25"/>
    <row r="490" s="19" customFormat="1" ht="10.5" customHeight="1" x14ac:dyDescent="0.25"/>
    <row r="491" s="19" customFormat="1" ht="10.5" customHeight="1" x14ac:dyDescent="0.25"/>
    <row r="492" s="19" customFormat="1" ht="10.5" customHeight="1" x14ac:dyDescent="0.25"/>
    <row r="493" s="19" customFormat="1" ht="10.5" customHeight="1" x14ac:dyDescent="0.25"/>
    <row r="494" s="19" customFormat="1" ht="10.5" customHeight="1" x14ac:dyDescent="0.25"/>
    <row r="495" s="19" customFormat="1" ht="10.5" customHeight="1" x14ac:dyDescent="0.25"/>
    <row r="496" s="19" customFormat="1" ht="10.5" customHeight="1" x14ac:dyDescent="0.25"/>
    <row r="497" s="19" customFormat="1" ht="10.5" customHeight="1" x14ac:dyDescent="0.25"/>
    <row r="498" s="19" customFormat="1" ht="10.5" customHeight="1" x14ac:dyDescent="0.25"/>
    <row r="499" s="19" customFormat="1" ht="10.5" customHeight="1" x14ac:dyDescent="0.25"/>
    <row r="500" s="19" customFormat="1" ht="10.5" customHeight="1" x14ac:dyDescent="0.25"/>
    <row r="501" s="19" customFormat="1" ht="10.5" customHeight="1" x14ac:dyDescent="0.25"/>
    <row r="502" s="19" customFormat="1" ht="10.5" customHeight="1" x14ac:dyDescent="0.25"/>
    <row r="503" s="19" customFormat="1" ht="10.5" customHeight="1" x14ac:dyDescent="0.25"/>
    <row r="504" s="19" customFormat="1" ht="10.5" customHeight="1" x14ac:dyDescent="0.25"/>
    <row r="505" s="19" customFormat="1" ht="10.5" customHeight="1" x14ac:dyDescent="0.25"/>
    <row r="506" s="19" customFormat="1" ht="10.5" customHeight="1" x14ac:dyDescent="0.25"/>
    <row r="507" s="19" customFormat="1" ht="10.5" customHeight="1" x14ac:dyDescent="0.25"/>
    <row r="508" s="19" customFormat="1" ht="10.5" customHeight="1" x14ac:dyDescent="0.25"/>
    <row r="509" s="19" customFormat="1" ht="10.5" customHeight="1" x14ac:dyDescent="0.25"/>
    <row r="510" s="19" customFormat="1" ht="10.5" customHeight="1" x14ac:dyDescent="0.25"/>
    <row r="511" s="19" customFormat="1" ht="10.5" customHeight="1" x14ac:dyDescent="0.25"/>
    <row r="512" s="19" customFormat="1" ht="10.5" customHeight="1" x14ac:dyDescent="0.25"/>
    <row r="513" s="19" customFormat="1" ht="10.5" customHeight="1" x14ac:dyDescent="0.25"/>
    <row r="514" s="19" customFormat="1" ht="10.5" customHeight="1" x14ac:dyDescent="0.25"/>
    <row r="515" s="19" customFormat="1" ht="10.5" customHeight="1" x14ac:dyDescent="0.25"/>
    <row r="516" s="19" customFormat="1" ht="10.5" customHeight="1" x14ac:dyDescent="0.25"/>
    <row r="517" s="19" customFormat="1" ht="10.5" customHeight="1" x14ac:dyDescent="0.25"/>
    <row r="518" s="19" customFormat="1" ht="10.5" customHeight="1" x14ac:dyDescent="0.25"/>
    <row r="519" s="19" customFormat="1" ht="10.5" customHeight="1" x14ac:dyDescent="0.25"/>
    <row r="520" s="19" customFormat="1" ht="10.5" customHeight="1" x14ac:dyDescent="0.25"/>
    <row r="521" s="19" customFormat="1" ht="10.5" customHeight="1" x14ac:dyDescent="0.25"/>
    <row r="522" s="19" customFormat="1" ht="10.5" customHeight="1" x14ac:dyDescent="0.25"/>
    <row r="523" s="19" customFormat="1" ht="10.5" customHeight="1" x14ac:dyDescent="0.25"/>
    <row r="524" s="19" customFormat="1" ht="10.5" customHeight="1" x14ac:dyDescent="0.25"/>
    <row r="525" s="19" customFormat="1" ht="10.5" customHeight="1" x14ac:dyDescent="0.25"/>
    <row r="526" s="19" customFormat="1" ht="10.5" customHeight="1" x14ac:dyDescent="0.25"/>
    <row r="527" s="19" customFormat="1" ht="10.5" customHeight="1" x14ac:dyDescent="0.25"/>
    <row r="528" s="19" customFormat="1" ht="10.5" customHeight="1" x14ac:dyDescent="0.25"/>
    <row r="529" s="19" customFormat="1" ht="10.5" customHeight="1" x14ac:dyDescent="0.25"/>
    <row r="530" s="19" customFormat="1" ht="10.5" customHeight="1" x14ac:dyDescent="0.25"/>
    <row r="531" s="19" customFormat="1" ht="10.5" customHeight="1" x14ac:dyDescent="0.25"/>
    <row r="532" s="19" customFormat="1" ht="10.5" customHeight="1" x14ac:dyDescent="0.25"/>
    <row r="533" s="19" customFormat="1" ht="10.5" customHeight="1" x14ac:dyDescent="0.25"/>
    <row r="534" s="19" customFormat="1" ht="10.5" customHeight="1" x14ac:dyDescent="0.25"/>
    <row r="535" s="19" customFormat="1" ht="10.5" customHeight="1" x14ac:dyDescent="0.25"/>
    <row r="536" s="19" customFormat="1" ht="10.5" customHeight="1" x14ac:dyDescent="0.25"/>
    <row r="537" s="19" customFormat="1" ht="10.5" customHeight="1" x14ac:dyDescent="0.25"/>
    <row r="538" s="19" customFormat="1" ht="10.5" customHeight="1" x14ac:dyDescent="0.25"/>
    <row r="539" s="19" customFormat="1" ht="10.5" customHeight="1" x14ac:dyDescent="0.25"/>
    <row r="540" s="19" customFormat="1" ht="10.5" customHeight="1" x14ac:dyDescent="0.25"/>
    <row r="541" s="19" customFormat="1" ht="10.5" customHeight="1" x14ac:dyDescent="0.25"/>
    <row r="542" s="19" customFormat="1" ht="10.5" customHeight="1" x14ac:dyDescent="0.25"/>
    <row r="543" s="19" customFormat="1" ht="10.5" customHeight="1" x14ac:dyDescent="0.25"/>
    <row r="544" s="19" customFormat="1" ht="10.5" customHeight="1" x14ac:dyDescent="0.25"/>
    <row r="545" s="19" customFormat="1" ht="10.5" customHeight="1" x14ac:dyDescent="0.25"/>
    <row r="546" s="19" customFormat="1" ht="10.5" customHeight="1" x14ac:dyDescent="0.25"/>
    <row r="547" s="19" customFormat="1" ht="10.5" customHeight="1" x14ac:dyDescent="0.25"/>
    <row r="548" s="19" customFormat="1" ht="10.5" customHeight="1" x14ac:dyDescent="0.25"/>
    <row r="549" s="19" customFormat="1" ht="10.5" customHeight="1" x14ac:dyDescent="0.25"/>
    <row r="550" s="19" customFormat="1" ht="10.5" customHeight="1" x14ac:dyDescent="0.25"/>
    <row r="551" s="19" customFormat="1" ht="10.5" customHeight="1" x14ac:dyDescent="0.25"/>
    <row r="552" s="19" customFormat="1" ht="10.5" customHeight="1" x14ac:dyDescent="0.25"/>
    <row r="553" s="19" customFormat="1" ht="10.5" customHeight="1" x14ac:dyDescent="0.25"/>
    <row r="554" s="19" customFormat="1" ht="10.5" customHeight="1" x14ac:dyDescent="0.25"/>
    <row r="555" s="19" customFormat="1" ht="10.5" customHeight="1" x14ac:dyDescent="0.25"/>
    <row r="556" s="19" customFormat="1" ht="10.5" customHeight="1" x14ac:dyDescent="0.25"/>
    <row r="557" s="19" customFormat="1" ht="10.5" customHeight="1" x14ac:dyDescent="0.25"/>
    <row r="558" s="19" customFormat="1" ht="10.5" customHeight="1" x14ac:dyDescent="0.25"/>
    <row r="559" s="19" customFormat="1" ht="10.5" customHeight="1" x14ac:dyDescent="0.25"/>
    <row r="560" s="19" customFormat="1" ht="10.5" customHeight="1" x14ac:dyDescent="0.25"/>
    <row r="561" s="19" customFormat="1" ht="10.5" customHeight="1" x14ac:dyDescent="0.25"/>
    <row r="562" s="19" customFormat="1" ht="10.5" customHeight="1" x14ac:dyDescent="0.25"/>
    <row r="563" s="19" customFormat="1" ht="10.5" customHeight="1" x14ac:dyDescent="0.25"/>
    <row r="564" s="19" customFormat="1" ht="10.5" customHeight="1" x14ac:dyDescent="0.25"/>
    <row r="565" s="19" customFormat="1" ht="10.5" customHeight="1" x14ac:dyDescent="0.25"/>
    <row r="566" s="19" customFormat="1" ht="10.5" customHeight="1" x14ac:dyDescent="0.25"/>
    <row r="567" s="19" customFormat="1" ht="10.5" customHeight="1" x14ac:dyDescent="0.25"/>
    <row r="568" s="19" customFormat="1" ht="10.5" customHeight="1" x14ac:dyDescent="0.25"/>
    <row r="569" s="19" customFormat="1" ht="10.5" customHeight="1" x14ac:dyDescent="0.25"/>
    <row r="570" s="19" customFormat="1" ht="10.5" customHeight="1" x14ac:dyDescent="0.25"/>
    <row r="571" s="19" customFormat="1" ht="10.5" customHeight="1" x14ac:dyDescent="0.25"/>
    <row r="572" s="19" customFormat="1" ht="10.5" customHeight="1" x14ac:dyDescent="0.25"/>
    <row r="573" s="19" customFormat="1" ht="10.5" customHeight="1" x14ac:dyDescent="0.25"/>
    <row r="574" s="19" customFormat="1" ht="10.5" customHeight="1" x14ac:dyDescent="0.25"/>
    <row r="575" s="19" customFormat="1" ht="10.5" customHeight="1" x14ac:dyDescent="0.25"/>
    <row r="576" s="19" customFormat="1" ht="10.5" customHeight="1" x14ac:dyDescent="0.25"/>
    <row r="577" s="19" customFormat="1" ht="10.5" customHeight="1" x14ac:dyDescent="0.25"/>
    <row r="578" s="19" customFormat="1" ht="10.5" customHeight="1" x14ac:dyDescent="0.25"/>
    <row r="579" s="19" customFormat="1" ht="10.5" customHeight="1" x14ac:dyDescent="0.25"/>
    <row r="580" s="19" customFormat="1" ht="10.5" customHeight="1" x14ac:dyDescent="0.25"/>
    <row r="581" s="19" customFormat="1" ht="10.5" customHeight="1" x14ac:dyDescent="0.25"/>
    <row r="582" s="19" customFormat="1" ht="10.5" customHeight="1" x14ac:dyDescent="0.25"/>
    <row r="583" s="19" customFormat="1" ht="10.5" customHeight="1" x14ac:dyDescent="0.25"/>
    <row r="584" s="19" customFormat="1" ht="10.5" customHeight="1" x14ac:dyDescent="0.25"/>
    <row r="585" s="19" customFormat="1" ht="10.5" customHeight="1" x14ac:dyDescent="0.25"/>
    <row r="586" s="19" customFormat="1" ht="10.5" customHeight="1" x14ac:dyDescent="0.25"/>
    <row r="587" s="19" customFormat="1" ht="10.5" customHeight="1" x14ac:dyDescent="0.25"/>
    <row r="588" s="19" customFormat="1" ht="10.5" customHeight="1" x14ac:dyDescent="0.25"/>
    <row r="589" s="19" customFormat="1" ht="10.5" customHeight="1" x14ac:dyDescent="0.25"/>
    <row r="590" s="19" customFormat="1" ht="10.5" customHeight="1" x14ac:dyDescent="0.25"/>
    <row r="591" s="19" customFormat="1" ht="10.5" customHeight="1" x14ac:dyDescent="0.25"/>
    <row r="592" s="19" customFormat="1" ht="10.5" customHeight="1" x14ac:dyDescent="0.25"/>
    <row r="593" s="19" customFormat="1" ht="10.5" customHeight="1" x14ac:dyDescent="0.25"/>
    <row r="594" s="19" customFormat="1" ht="10.5" customHeight="1" x14ac:dyDescent="0.25"/>
    <row r="595" s="19" customFormat="1" ht="10.5" customHeight="1" x14ac:dyDescent="0.25"/>
    <row r="596" s="19" customFormat="1" ht="10.5" customHeight="1" x14ac:dyDescent="0.25"/>
    <row r="597" s="19" customFormat="1" ht="10.5" customHeight="1" x14ac:dyDescent="0.25"/>
    <row r="598" s="19" customFormat="1" ht="10.5" customHeight="1" x14ac:dyDescent="0.25"/>
    <row r="599" s="19" customFormat="1" ht="10.5" customHeight="1" x14ac:dyDescent="0.25"/>
    <row r="600" s="19" customFormat="1" ht="10.5" customHeight="1" x14ac:dyDescent="0.25"/>
    <row r="601" s="19" customFormat="1" ht="10.5" customHeight="1" x14ac:dyDescent="0.25"/>
    <row r="602" s="19" customFormat="1" ht="10.5" customHeight="1" x14ac:dyDescent="0.25"/>
    <row r="603" s="19" customFormat="1" ht="10.5" customHeight="1" x14ac:dyDescent="0.25"/>
    <row r="604" s="19" customFormat="1" ht="10.5" customHeight="1" x14ac:dyDescent="0.25"/>
    <row r="605" s="19" customFormat="1" ht="10.5" customHeight="1" x14ac:dyDescent="0.25"/>
    <row r="606" s="19" customFormat="1" ht="10.5" customHeight="1" x14ac:dyDescent="0.25"/>
    <row r="607" s="19" customFormat="1" ht="10.5" customHeight="1" x14ac:dyDescent="0.25"/>
    <row r="608" s="19" customFormat="1" ht="10.5" customHeight="1" x14ac:dyDescent="0.25"/>
    <row r="609" s="19" customFormat="1" ht="10.5" customHeight="1" x14ac:dyDescent="0.25"/>
    <row r="610" s="19" customFormat="1" ht="10.5" customHeight="1" x14ac:dyDescent="0.25"/>
    <row r="611" s="19" customFormat="1" ht="10.5" customHeight="1" x14ac:dyDescent="0.25"/>
    <row r="612" s="19" customFormat="1" ht="10.5" customHeight="1" x14ac:dyDescent="0.25"/>
    <row r="613" s="19" customFormat="1" ht="10.5" customHeight="1" x14ac:dyDescent="0.25"/>
    <row r="614" s="19" customFormat="1" ht="10.5" customHeight="1" x14ac:dyDescent="0.25"/>
    <row r="615" s="19" customFormat="1" ht="10.5" customHeight="1" x14ac:dyDescent="0.25"/>
    <row r="616" s="19" customFormat="1" ht="10.5" customHeight="1" x14ac:dyDescent="0.25"/>
    <row r="617" s="19" customFormat="1" ht="10.5" customHeight="1" x14ac:dyDescent="0.25"/>
    <row r="618" s="19" customFormat="1" ht="10.5" customHeight="1" x14ac:dyDescent="0.25"/>
    <row r="619" s="19" customFormat="1" ht="10.5" customHeight="1" x14ac:dyDescent="0.25"/>
    <row r="620" s="19" customFormat="1" ht="10.5" customHeight="1" x14ac:dyDescent="0.25"/>
    <row r="621" s="19" customFormat="1" ht="10.5" customHeight="1" x14ac:dyDescent="0.25"/>
    <row r="622" s="19" customFormat="1" ht="10.5" customHeight="1" x14ac:dyDescent="0.25"/>
    <row r="623" s="19" customFormat="1" ht="10.5" customHeight="1" x14ac:dyDescent="0.25"/>
    <row r="624" s="19" customFormat="1" ht="10.5" customHeight="1" x14ac:dyDescent="0.25"/>
    <row r="625" s="19" customFormat="1" ht="10.5" customHeight="1" x14ac:dyDescent="0.25"/>
    <row r="626" s="19" customFormat="1" ht="10.5" customHeight="1" x14ac:dyDescent="0.25"/>
    <row r="627" s="19" customFormat="1" ht="10.5" customHeight="1" x14ac:dyDescent="0.25"/>
    <row r="628" s="19" customFormat="1" ht="10.5" customHeight="1" x14ac:dyDescent="0.25"/>
    <row r="629" s="19" customFormat="1" ht="10.5" customHeight="1" x14ac:dyDescent="0.25"/>
    <row r="630" s="19" customFormat="1" ht="10.5" customHeight="1" x14ac:dyDescent="0.25"/>
    <row r="631" s="19" customFormat="1" ht="10.5" customHeight="1" x14ac:dyDescent="0.25"/>
    <row r="632" s="19" customFormat="1" ht="10.5" customHeight="1" x14ac:dyDescent="0.25"/>
    <row r="633" s="19" customFormat="1" ht="10.5" customHeight="1" x14ac:dyDescent="0.25"/>
    <row r="634" s="19" customFormat="1" ht="10.5" customHeight="1" x14ac:dyDescent="0.25"/>
    <row r="635" s="19" customFormat="1" ht="10.5" customHeight="1" x14ac:dyDescent="0.25"/>
    <row r="636" s="19" customFormat="1" ht="10.5" customHeight="1" x14ac:dyDescent="0.25"/>
    <row r="637" s="19" customFormat="1" ht="10.5" customHeight="1" x14ac:dyDescent="0.25"/>
    <row r="638" s="19" customFormat="1" ht="10.5" customHeight="1" x14ac:dyDescent="0.25"/>
    <row r="639" s="19" customFormat="1" ht="10.5" customHeight="1" x14ac:dyDescent="0.25"/>
    <row r="640" s="19" customFormat="1" ht="10.5" customHeight="1" x14ac:dyDescent="0.25"/>
    <row r="641" s="19" customFormat="1" ht="10.5" customHeight="1" x14ac:dyDescent="0.25"/>
    <row r="642" s="19" customFormat="1" ht="10.5" customHeight="1" x14ac:dyDescent="0.25"/>
    <row r="643" s="19" customFormat="1" ht="10.5" customHeight="1" x14ac:dyDescent="0.25"/>
    <row r="644" s="19" customFormat="1" ht="10.5" customHeight="1" x14ac:dyDescent="0.25"/>
    <row r="645" s="19" customFormat="1" ht="10.5" customHeight="1" x14ac:dyDescent="0.25"/>
    <row r="646" s="19" customFormat="1" ht="10.5" customHeight="1" x14ac:dyDescent="0.25"/>
    <row r="647" s="19" customFormat="1" ht="10.5" customHeight="1" x14ac:dyDescent="0.25"/>
    <row r="648" s="19" customFormat="1" ht="10.5" customHeight="1" x14ac:dyDescent="0.25"/>
    <row r="649" s="19" customFormat="1" ht="10.5" customHeight="1" x14ac:dyDescent="0.25"/>
    <row r="650" s="19" customFormat="1" ht="10.5" customHeight="1" x14ac:dyDescent="0.25"/>
    <row r="651" s="19" customFormat="1" ht="10.5" customHeight="1" x14ac:dyDescent="0.25"/>
    <row r="652" s="19" customFormat="1" ht="10.5" customHeight="1" x14ac:dyDescent="0.25"/>
    <row r="653" s="19" customFormat="1" ht="10.5" customHeight="1" x14ac:dyDescent="0.25"/>
    <row r="654" s="19" customFormat="1" ht="10.5" customHeight="1" x14ac:dyDescent="0.25"/>
    <row r="655" s="19" customFormat="1" ht="10.5" customHeight="1" x14ac:dyDescent="0.25"/>
    <row r="656" s="19" customFormat="1" ht="10.5" customHeight="1" x14ac:dyDescent="0.25"/>
    <row r="657" s="19" customFormat="1" ht="10.5" customHeight="1" x14ac:dyDescent="0.25"/>
    <row r="658" s="19" customFormat="1" ht="10.5" customHeight="1" x14ac:dyDescent="0.25"/>
    <row r="659" s="19" customFormat="1" ht="10.5" customHeight="1" x14ac:dyDescent="0.25"/>
    <row r="660" s="19" customFormat="1" ht="10.5" customHeight="1" x14ac:dyDescent="0.25"/>
    <row r="661" s="19" customFormat="1" ht="10.5" customHeight="1" x14ac:dyDescent="0.25"/>
    <row r="662" s="19" customFormat="1" ht="10.5" customHeight="1" x14ac:dyDescent="0.25"/>
    <row r="663" s="19" customFormat="1" ht="10.5" customHeight="1" x14ac:dyDescent="0.25"/>
    <row r="664" s="19" customFormat="1" ht="10.5" customHeight="1" x14ac:dyDescent="0.25"/>
    <row r="665" s="19" customFormat="1" ht="10.5" customHeight="1" x14ac:dyDescent="0.25"/>
    <row r="666" s="19" customFormat="1" ht="10.5" customHeight="1" x14ac:dyDescent="0.25"/>
    <row r="667" s="19" customFormat="1" ht="10.5" customHeight="1" x14ac:dyDescent="0.25"/>
    <row r="668" s="19" customFormat="1" ht="10.5" customHeight="1" x14ac:dyDescent="0.25"/>
    <row r="669" s="19" customFormat="1" ht="10.5" customHeight="1" x14ac:dyDescent="0.25"/>
    <row r="670" s="19" customFormat="1" ht="10.5" customHeight="1" x14ac:dyDescent="0.25"/>
    <row r="671" s="19" customFormat="1" ht="10.5" customHeight="1" x14ac:dyDescent="0.25"/>
    <row r="672" s="19" customFormat="1" ht="10.5" customHeight="1" x14ac:dyDescent="0.25"/>
    <row r="673" s="19" customFormat="1" ht="10.5" customHeight="1" x14ac:dyDescent="0.25"/>
    <row r="674" s="19" customFormat="1" ht="10.5" customHeight="1" x14ac:dyDescent="0.25"/>
    <row r="675" s="19" customFormat="1" ht="10.5" customHeight="1" x14ac:dyDescent="0.25"/>
    <row r="676" s="19" customFormat="1" ht="10.5" customHeight="1" x14ac:dyDescent="0.25"/>
    <row r="677" s="19" customFormat="1" ht="10.5" customHeight="1" x14ac:dyDescent="0.25"/>
    <row r="678" s="19" customFormat="1" ht="10.5" customHeight="1" x14ac:dyDescent="0.25"/>
    <row r="679" s="19" customFormat="1" ht="10.5" customHeight="1" x14ac:dyDescent="0.25"/>
    <row r="680" s="19" customFormat="1" ht="10.5" customHeight="1" x14ac:dyDescent="0.25"/>
    <row r="681" s="19" customFormat="1" ht="10.5" customHeight="1" x14ac:dyDescent="0.25"/>
    <row r="682" s="19" customFormat="1" ht="10.5" customHeight="1" x14ac:dyDescent="0.25"/>
    <row r="683" s="19" customFormat="1" ht="10.5" customHeight="1" x14ac:dyDescent="0.25"/>
    <row r="684" s="19" customFormat="1" ht="10.5" customHeight="1" x14ac:dyDescent="0.25"/>
    <row r="685" s="19" customFormat="1" ht="10.5" customHeight="1" x14ac:dyDescent="0.25"/>
    <row r="686" s="19" customFormat="1" ht="10.5" customHeight="1" x14ac:dyDescent="0.25"/>
    <row r="687" s="19" customFormat="1" ht="10.5" customHeight="1" x14ac:dyDescent="0.25"/>
    <row r="688" s="19" customFormat="1" ht="10.5" customHeight="1" x14ac:dyDescent="0.25"/>
    <row r="689" s="19" customFormat="1" ht="10.5" customHeight="1" x14ac:dyDescent="0.25"/>
    <row r="690" s="19" customFormat="1" ht="10.5" customHeight="1" x14ac:dyDescent="0.25"/>
    <row r="691" s="19" customFormat="1" ht="10.5" customHeight="1" x14ac:dyDescent="0.25"/>
    <row r="692" s="19" customFormat="1" ht="10.5" customHeight="1" x14ac:dyDescent="0.25"/>
    <row r="693" s="19" customFormat="1" ht="10.5" customHeight="1" x14ac:dyDescent="0.25"/>
    <row r="694" s="19" customFormat="1" ht="10.5" customHeight="1" x14ac:dyDescent="0.25"/>
    <row r="695" s="19" customFormat="1" ht="10.5" customHeight="1" x14ac:dyDescent="0.25"/>
    <row r="696" s="19" customFormat="1" ht="10.5" customHeight="1" x14ac:dyDescent="0.25"/>
    <row r="697" s="19" customFormat="1" ht="10.5" customHeight="1" x14ac:dyDescent="0.25"/>
    <row r="698" s="19" customFormat="1" ht="10.5" customHeight="1" x14ac:dyDescent="0.25"/>
    <row r="699" s="19" customFormat="1" ht="10.5" customHeight="1" x14ac:dyDescent="0.25"/>
    <row r="700" s="19" customFormat="1" ht="10.5" customHeight="1" x14ac:dyDescent="0.25"/>
    <row r="701" s="19" customFormat="1" ht="10.5" customHeight="1" x14ac:dyDescent="0.25"/>
    <row r="702" s="19" customFormat="1" ht="10.5" customHeight="1" x14ac:dyDescent="0.25"/>
    <row r="703" s="19" customFormat="1" ht="10.5" customHeight="1" x14ac:dyDescent="0.25"/>
    <row r="704" s="19" customFormat="1" ht="10.5" customHeight="1" x14ac:dyDescent="0.25"/>
    <row r="705" s="19" customFormat="1" ht="10.5" customHeight="1" x14ac:dyDescent="0.25"/>
    <row r="706" s="19" customFormat="1" ht="10.5" customHeight="1" x14ac:dyDescent="0.25"/>
    <row r="707" s="19" customFormat="1" ht="10.5" customHeight="1" x14ac:dyDescent="0.25"/>
    <row r="708" s="19" customFormat="1" ht="10.5" customHeight="1" x14ac:dyDescent="0.25"/>
    <row r="709" s="19" customFormat="1" ht="10.5" customHeight="1" x14ac:dyDescent="0.25"/>
    <row r="710" s="19" customFormat="1" ht="10.5" customHeight="1" x14ac:dyDescent="0.25"/>
    <row r="711" s="19" customFormat="1" ht="10.5" customHeight="1" x14ac:dyDescent="0.25"/>
    <row r="712" s="19" customFormat="1" ht="10.5" customHeight="1" x14ac:dyDescent="0.25"/>
    <row r="713" s="19" customFormat="1" ht="10.5" customHeight="1" x14ac:dyDescent="0.25"/>
    <row r="714" s="19" customFormat="1" ht="10.5" customHeight="1" x14ac:dyDescent="0.25"/>
    <row r="715" s="19" customFormat="1" ht="10.5" customHeight="1" x14ac:dyDescent="0.25"/>
    <row r="716" s="19" customFormat="1" ht="10.5" customHeight="1" x14ac:dyDescent="0.25"/>
    <row r="717" s="19" customFormat="1" ht="10.5" customHeight="1" x14ac:dyDescent="0.25"/>
    <row r="718" s="19" customFormat="1" ht="10.5" customHeight="1" x14ac:dyDescent="0.25"/>
    <row r="719" s="19" customFormat="1" ht="10.5" customHeight="1" x14ac:dyDescent="0.25"/>
    <row r="720" s="19" customFormat="1" ht="10.5" customHeight="1" x14ac:dyDescent="0.25"/>
    <row r="721" s="19" customFormat="1" ht="10.5" customHeight="1" x14ac:dyDescent="0.25"/>
    <row r="722" s="19" customFormat="1" ht="10.5" customHeight="1" x14ac:dyDescent="0.25"/>
    <row r="723" s="19" customFormat="1" ht="10.5" customHeight="1" x14ac:dyDescent="0.25"/>
    <row r="724" s="19" customFormat="1" ht="10.5" customHeight="1" x14ac:dyDescent="0.25"/>
    <row r="725" s="19" customFormat="1" ht="10.5" customHeight="1" x14ac:dyDescent="0.25"/>
    <row r="726" s="19" customFormat="1" ht="10.5" customHeight="1" x14ac:dyDescent="0.25"/>
    <row r="727" s="19" customFormat="1" ht="10.5" customHeight="1" x14ac:dyDescent="0.25"/>
    <row r="728" s="19" customFormat="1" ht="10.5" customHeight="1" x14ac:dyDescent="0.25"/>
    <row r="729" s="19" customFormat="1" ht="10.5" customHeight="1" x14ac:dyDescent="0.25"/>
    <row r="730" s="19" customFormat="1" ht="10.5" customHeight="1" x14ac:dyDescent="0.25"/>
    <row r="731" s="19" customFormat="1" ht="10.5" customHeight="1" x14ac:dyDescent="0.25"/>
    <row r="732" s="19" customFormat="1" ht="10.5" customHeight="1" x14ac:dyDescent="0.25"/>
    <row r="733" s="19" customFormat="1" ht="10.5" customHeight="1" x14ac:dyDescent="0.25"/>
    <row r="734" s="19" customFormat="1" ht="10.5" customHeight="1" x14ac:dyDescent="0.25"/>
    <row r="735" s="19" customFormat="1" ht="10.5" customHeight="1" x14ac:dyDescent="0.25"/>
    <row r="736" s="19" customFormat="1" ht="10.5" customHeight="1" x14ac:dyDescent="0.25"/>
    <row r="737" s="19" customFormat="1" ht="10.5" customHeight="1" x14ac:dyDescent="0.25"/>
    <row r="738" s="19" customFormat="1" ht="10.5" customHeight="1" x14ac:dyDescent="0.25"/>
    <row r="739" s="19" customFormat="1" ht="10.5" customHeight="1" x14ac:dyDescent="0.25"/>
    <row r="740" s="19" customFormat="1" ht="10.5" customHeight="1" x14ac:dyDescent="0.25"/>
    <row r="741" s="19" customFormat="1" ht="10.5" customHeight="1" x14ac:dyDescent="0.25"/>
    <row r="742" s="19" customFormat="1" ht="10.5" customHeight="1" x14ac:dyDescent="0.25"/>
    <row r="743" s="19" customFormat="1" ht="10.5" customHeight="1" x14ac:dyDescent="0.25"/>
    <row r="744" s="19" customFormat="1" ht="10.5" customHeight="1" x14ac:dyDescent="0.25"/>
    <row r="745" s="19" customFormat="1" ht="10.5" customHeight="1" x14ac:dyDescent="0.25"/>
    <row r="746" s="19" customFormat="1" ht="10.5" customHeight="1" x14ac:dyDescent="0.25"/>
    <row r="747" s="19" customFormat="1" ht="10.5" customHeight="1" x14ac:dyDescent="0.25"/>
    <row r="748" s="19" customFormat="1" ht="10.5" customHeight="1" x14ac:dyDescent="0.25"/>
    <row r="749" s="19" customFormat="1" ht="10.5" customHeight="1" x14ac:dyDescent="0.25"/>
    <row r="750" s="19" customFormat="1" ht="10.5" customHeight="1" x14ac:dyDescent="0.25"/>
    <row r="751" s="19" customFormat="1" ht="10.5" customHeight="1" x14ac:dyDescent="0.25"/>
    <row r="752" s="19" customFormat="1" ht="10.5" customHeight="1" x14ac:dyDescent="0.25"/>
    <row r="753" s="19" customFormat="1" ht="10.5" customHeight="1" x14ac:dyDescent="0.25"/>
    <row r="754" s="19" customFormat="1" ht="10.5" customHeight="1" x14ac:dyDescent="0.25"/>
    <row r="755" s="19" customFormat="1" ht="10.5" customHeight="1" x14ac:dyDescent="0.25"/>
    <row r="756" s="19" customFormat="1" ht="10.5" customHeight="1" x14ac:dyDescent="0.25"/>
    <row r="757" s="19" customFormat="1" ht="10.5" customHeight="1" x14ac:dyDescent="0.25"/>
    <row r="758" s="19" customFormat="1" ht="10.5" customHeight="1" x14ac:dyDescent="0.25"/>
    <row r="759" s="19" customFormat="1" ht="10.5" customHeight="1" x14ac:dyDescent="0.25"/>
    <row r="760" s="19" customFormat="1" ht="10.5" customHeight="1" x14ac:dyDescent="0.25"/>
    <row r="761" s="19" customFormat="1" ht="10.5" customHeight="1" x14ac:dyDescent="0.25"/>
    <row r="762" s="19" customFormat="1" ht="10.5" customHeight="1" x14ac:dyDescent="0.25"/>
    <row r="763" s="19" customFormat="1" ht="10.5" customHeight="1" x14ac:dyDescent="0.25"/>
    <row r="764" s="19" customFormat="1" ht="10.5" customHeight="1" x14ac:dyDescent="0.25"/>
    <row r="765" s="19" customFormat="1" ht="10.5" customHeight="1" x14ac:dyDescent="0.25"/>
    <row r="766" s="19" customFormat="1" ht="10.5" customHeight="1" x14ac:dyDescent="0.25"/>
    <row r="767" s="19" customFormat="1" ht="10.5" customHeight="1" x14ac:dyDescent="0.25"/>
    <row r="768" s="19" customFormat="1" ht="10.5" customHeight="1" x14ac:dyDescent="0.25"/>
    <row r="769" s="19" customFormat="1" ht="10.5" customHeight="1" x14ac:dyDescent="0.25"/>
    <row r="770" s="19" customFormat="1" ht="10.5" customHeight="1" x14ac:dyDescent="0.25"/>
    <row r="771" s="19" customFormat="1" ht="10.5" customHeight="1" x14ac:dyDescent="0.25"/>
    <row r="772" s="19" customFormat="1" ht="10.5" customHeight="1" x14ac:dyDescent="0.25"/>
    <row r="773" s="19" customFormat="1" ht="10.5" customHeight="1" x14ac:dyDescent="0.25"/>
    <row r="774" s="19" customFormat="1" ht="10.5" customHeight="1" x14ac:dyDescent="0.25"/>
    <row r="775" s="19" customFormat="1" ht="10.5" customHeight="1" x14ac:dyDescent="0.25"/>
    <row r="776" s="19" customFormat="1" ht="10.5" customHeight="1" x14ac:dyDescent="0.25"/>
    <row r="777" s="19" customFormat="1" ht="10.5" customHeight="1" x14ac:dyDescent="0.25"/>
    <row r="778" s="19" customFormat="1" ht="10.5" customHeight="1" x14ac:dyDescent="0.25"/>
    <row r="779" s="19" customFormat="1" ht="10.5" customHeight="1" x14ac:dyDescent="0.25"/>
    <row r="780" s="19" customFormat="1" ht="10.5" customHeight="1" x14ac:dyDescent="0.25"/>
    <row r="781" s="19" customFormat="1" ht="10.5" customHeight="1" x14ac:dyDescent="0.25"/>
    <row r="782" s="19" customFormat="1" ht="10.5" customHeight="1" x14ac:dyDescent="0.25"/>
    <row r="783" s="19" customFormat="1" ht="10.5" customHeight="1" x14ac:dyDescent="0.25"/>
    <row r="784" s="19" customFormat="1" ht="10.5" customHeight="1" x14ac:dyDescent="0.25"/>
    <row r="785" s="19" customFormat="1" ht="10.5" customHeight="1" x14ac:dyDescent="0.25"/>
    <row r="786" s="19" customFormat="1" ht="10.5" customHeight="1" x14ac:dyDescent="0.25"/>
    <row r="787" s="19" customFormat="1" ht="10.5" customHeight="1" x14ac:dyDescent="0.25"/>
    <row r="788" s="19" customFormat="1" ht="10.5" customHeight="1" x14ac:dyDescent="0.25"/>
    <row r="789" s="19" customFormat="1" ht="10.5" customHeight="1" x14ac:dyDescent="0.25"/>
    <row r="790" s="19" customFormat="1" ht="10.5" customHeight="1" x14ac:dyDescent="0.25"/>
    <row r="791" s="19" customFormat="1" ht="10.5" customHeight="1" x14ac:dyDescent="0.25"/>
    <row r="792" s="19" customFormat="1" ht="10.5" customHeight="1" x14ac:dyDescent="0.25"/>
    <row r="793" s="19" customFormat="1" ht="10.5" customHeight="1" x14ac:dyDescent="0.25"/>
    <row r="794" s="19" customFormat="1" ht="10.5" customHeight="1" x14ac:dyDescent="0.25"/>
    <row r="795" s="19" customFormat="1" ht="10.5" customHeight="1" x14ac:dyDescent="0.25"/>
    <row r="796" s="19" customFormat="1" ht="10.5" customHeight="1" x14ac:dyDescent="0.25"/>
    <row r="797" s="19" customFormat="1" ht="10.5" customHeight="1" x14ac:dyDescent="0.25"/>
    <row r="798" s="19" customFormat="1" ht="10.5" customHeight="1" x14ac:dyDescent="0.25"/>
    <row r="799" s="19" customFormat="1" ht="10.5" customHeight="1" x14ac:dyDescent="0.25"/>
    <row r="800" s="19" customFormat="1" ht="10.5" customHeight="1" x14ac:dyDescent="0.25"/>
    <row r="801" s="19" customFormat="1" ht="10.5" customHeight="1" x14ac:dyDescent="0.25"/>
    <row r="802" s="19" customFormat="1" ht="10.5" customHeight="1" x14ac:dyDescent="0.25"/>
    <row r="803" s="19" customFormat="1" ht="10.5" customHeight="1" x14ac:dyDescent="0.25"/>
    <row r="804" s="19" customFormat="1" ht="10.5" customHeight="1" x14ac:dyDescent="0.25"/>
    <row r="805" s="19" customFormat="1" ht="10.5" customHeight="1" x14ac:dyDescent="0.25"/>
    <row r="806" s="19" customFormat="1" ht="10.5" customHeight="1" x14ac:dyDescent="0.25"/>
    <row r="807" s="19" customFormat="1" ht="10.5" customHeight="1" x14ac:dyDescent="0.25"/>
    <row r="808" s="19" customFormat="1" ht="10.5" customHeight="1" x14ac:dyDescent="0.25"/>
    <row r="809" s="19" customFormat="1" ht="10.5" customHeight="1" x14ac:dyDescent="0.25"/>
    <row r="810" s="19" customFormat="1" ht="10.5" customHeight="1" x14ac:dyDescent="0.25"/>
    <row r="811" s="19" customFormat="1" ht="10.5" customHeight="1" x14ac:dyDescent="0.25"/>
    <row r="812" s="19" customFormat="1" ht="10.5" customHeight="1" x14ac:dyDescent="0.25"/>
    <row r="813" s="19" customFormat="1" ht="10.5" customHeight="1" x14ac:dyDescent="0.25"/>
    <row r="814" s="19" customFormat="1" ht="10.5" customHeight="1" x14ac:dyDescent="0.25"/>
    <row r="815" s="19" customFormat="1" ht="10.5" customHeight="1" x14ac:dyDescent="0.25"/>
    <row r="816" s="19" customFormat="1" ht="10.5" customHeight="1" x14ac:dyDescent="0.25"/>
    <row r="817" s="19" customFormat="1" ht="10.5" customHeight="1" x14ac:dyDescent="0.25"/>
    <row r="818" s="19" customFormat="1" ht="10.5" customHeight="1" x14ac:dyDescent="0.25"/>
    <row r="819" s="19" customFormat="1" ht="10.5" customHeight="1" x14ac:dyDescent="0.25"/>
    <row r="820" s="19" customFormat="1" ht="10.5" customHeight="1" x14ac:dyDescent="0.25"/>
    <row r="821" s="19" customFormat="1" ht="10.5" customHeight="1" x14ac:dyDescent="0.25"/>
    <row r="822" s="19" customFormat="1" ht="10.5" customHeight="1" x14ac:dyDescent="0.25"/>
    <row r="823" s="19" customFormat="1" ht="10.5" customHeight="1" x14ac:dyDescent="0.25"/>
    <row r="824" s="19" customFormat="1" ht="10.5" customHeight="1" x14ac:dyDescent="0.25"/>
    <row r="825" s="19" customFormat="1" ht="10.5" customHeight="1" x14ac:dyDescent="0.25"/>
    <row r="826" s="19" customFormat="1" ht="10.5" customHeight="1" x14ac:dyDescent="0.25"/>
    <row r="827" s="19" customFormat="1" ht="10.5" customHeight="1" x14ac:dyDescent="0.25"/>
    <row r="828" s="19" customFormat="1" ht="10.5" customHeight="1" x14ac:dyDescent="0.25"/>
    <row r="829" s="19" customFormat="1" ht="10.5" customHeight="1" x14ac:dyDescent="0.25"/>
    <row r="830" s="19" customFormat="1" ht="10.5" customHeight="1" x14ac:dyDescent="0.25"/>
    <row r="831" s="19" customFormat="1" ht="10.5" customHeight="1" x14ac:dyDescent="0.25"/>
    <row r="832" s="19" customFormat="1" ht="10.5" customHeight="1" x14ac:dyDescent="0.25"/>
    <row r="833" s="19" customFormat="1" ht="10.5" customHeight="1" x14ac:dyDescent="0.25"/>
    <row r="834" s="19" customFormat="1" ht="10.5" customHeight="1" x14ac:dyDescent="0.25"/>
    <row r="835" s="19" customFormat="1" ht="10.5" customHeight="1" x14ac:dyDescent="0.25"/>
    <row r="836" s="19" customFormat="1" ht="10.5" customHeight="1" x14ac:dyDescent="0.25"/>
    <row r="837" s="19" customFormat="1" ht="10.5" customHeight="1" x14ac:dyDescent="0.25"/>
    <row r="838" s="19" customFormat="1" ht="10.5" customHeight="1" x14ac:dyDescent="0.25"/>
    <row r="839" s="19" customFormat="1" ht="10.5" customHeight="1" x14ac:dyDescent="0.25"/>
    <row r="840" s="19" customFormat="1" ht="10.5" customHeight="1" x14ac:dyDescent="0.25"/>
    <row r="841" s="19" customFormat="1" ht="10.5" customHeight="1" x14ac:dyDescent="0.25"/>
    <row r="842" s="19" customFormat="1" ht="10.5" customHeight="1" x14ac:dyDescent="0.25"/>
    <row r="843" s="19" customFormat="1" ht="10.5" customHeight="1" x14ac:dyDescent="0.25"/>
    <row r="844" s="19" customFormat="1" ht="10.5" customHeight="1" x14ac:dyDescent="0.25"/>
    <row r="845" s="19" customFormat="1" ht="10.5" customHeight="1" x14ac:dyDescent="0.25"/>
    <row r="846" s="19" customFormat="1" ht="10.5" customHeight="1" x14ac:dyDescent="0.25"/>
    <row r="847" s="19" customFormat="1" ht="10.5" customHeight="1" x14ac:dyDescent="0.25"/>
    <row r="848" s="19" customFormat="1" ht="10.5" customHeight="1" x14ac:dyDescent="0.25"/>
    <row r="849" s="19" customFormat="1" ht="10.5" customHeight="1" x14ac:dyDescent="0.25"/>
    <row r="850" s="19" customFormat="1" ht="10.5" customHeight="1" x14ac:dyDescent="0.25"/>
    <row r="851" s="19" customFormat="1" ht="10.5" customHeight="1" x14ac:dyDescent="0.25"/>
    <row r="852" s="19" customFormat="1" ht="10.5" customHeight="1" x14ac:dyDescent="0.25"/>
    <row r="853" s="19" customFormat="1" ht="10.5" customHeight="1" x14ac:dyDescent="0.25"/>
    <row r="854" s="19" customFormat="1" ht="10.5" customHeight="1" x14ac:dyDescent="0.25"/>
    <row r="855" s="19" customFormat="1" ht="10.5" customHeight="1" x14ac:dyDescent="0.25"/>
    <row r="856" s="19" customFormat="1" ht="10.5" customHeight="1" x14ac:dyDescent="0.25"/>
    <row r="857" s="19" customFormat="1" ht="10.5" customHeight="1" x14ac:dyDescent="0.25"/>
    <row r="858" s="19" customFormat="1" ht="10.5" customHeight="1" x14ac:dyDescent="0.25"/>
    <row r="859" s="19" customFormat="1" ht="10.5" customHeight="1" x14ac:dyDescent="0.25"/>
    <row r="860" s="19" customFormat="1" ht="10.5" customHeight="1" x14ac:dyDescent="0.25"/>
    <row r="861" s="19" customFormat="1" ht="10.5" customHeight="1" x14ac:dyDescent="0.25"/>
    <row r="862" s="19" customFormat="1" ht="10.5" customHeight="1" x14ac:dyDescent="0.25"/>
    <row r="863" s="19" customFormat="1" ht="10.5" customHeight="1" x14ac:dyDescent="0.25"/>
    <row r="864" s="19" customFormat="1" ht="10.5" customHeight="1" x14ac:dyDescent="0.25"/>
    <row r="865" s="19" customFormat="1" ht="10.5" customHeight="1" x14ac:dyDescent="0.25"/>
    <row r="866" s="19" customFormat="1" ht="10.5" customHeight="1" x14ac:dyDescent="0.25"/>
    <row r="867" s="19" customFormat="1" ht="10.5" customHeight="1" x14ac:dyDescent="0.25"/>
    <row r="868" s="19" customFormat="1" ht="10.5" customHeight="1" x14ac:dyDescent="0.25"/>
    <row r="869" s="19" customFormat="1" ht="10.5" customHeight="1" x14ac:dyDescent="0.25"/>
    <row r="870" s="19" customFormat="1" ht="10.5" customHeight="1" x14ac:dyDescent="0.25"/>
    <row r="871" s="19" customFormat="1" ht="10.5" customHeight="1" x14ac:dyDescent="0.25"/>
    <row r="872" s="19" customFormat="1" ht="10.5" customHeight="1" x14ac:dyDescent="0.25"/>
    <row r="873" s="19" customFormat="1" ht="10.5" customHeight="1" x14ac:dyDescent="0.25"/>
    <row r="874" s="19" customFormat="1" ht="10.5" customHeight="1" x14ac:dyDescent="0.25"/>
    <row r="875" s="19" customFormat="1" ht="10.5" customHeight="1" x14ac:dyDescent="0.25"/>
    <row r="876" s="19" customFormat="1" ht="10.5" customHeight="1" x14ac:dyDescent="0.25"/>
    <row r="877" s="19" customFormat="1" ht="10.5" customHeight="1" x14ac:dyDescent="0.25"/>
    <row r="878" s="19" customFormat="1" ht="10.5" customHeight="1" x14ac:dyDescent="0.25"/>
    <row r="879" s="19" customFormat="1" ht="10.5" customHeight="1" x14ac:dyDescent="0.25"/>
    <row r="880" s="19" customFormat="1" ht="10.5" customHeight="1" x14ac:dyDescent="0.25"/>
  </sheetData>
  <mergeCells count="37">
    <mergeCell ref="G10:G11"/>
    <mergeCell ref="K10:K11"/>
    <mergeCell ref="L10:L11"/>
    <mergeCell ref="M10:M11"/>
    <mergeCell ref="N10:N11"/>
    <mergeCell ref="B10:B11"/>
    <mergeCell ref="C10:C11"/>
    <mergeCell ref="D10:D11"/>
    <mergeCell ref="E10:E11"/>
    <mergeCell ref="F10:F11"/>
    <mergeCell ref="Q1:X1"/>
    <mergeCell ref="A6:A8"/>
    <mergeCell ref="A2:X2"/>
    <mergeCell ref="A4:X4"/>
    <mergeCell ref="A5:X5"/>
    <mergeCell ref="P7:R7"/>
    <mergeCell ref="S7:U7"/>
    <mergeCell ref="V7:X7"/>
    <mergeCell ref="K6:L7"/>
    <mergeCell ref="B7:D7"/>
    <mergeCell ref="E7:G7"/>
    <mergeCell ref="M7:N7"/>
    <mergeCell ref="O7:O8"/>
    <mergeCell ref="B6:J6"/>
    <mergeCell ref="H7:J7"/>
    <mergeCell ref="A3:X3"/>
    <mergeCell ref="T10:T11"/>
    <mergeCell ref="U10:U11"/>
    <mergeCell ref="W10:W11"/>
    <mergeCell ref="X10:X11"/>
    <mergeCell ref="M6:X6"/>
    <mergeCell ref="V10:V11"/>
    <mergeCell ref="O10:O11"/>
    <mergeCell ref="P10:P11"/>
    <mergeCell ref="S10:S11"/>
    <mergeCell ref="Q10:Q11"/>
    <mergeCell ref="R10:R11"/>
  </mergeCells>
  <pageMargins left="0" right="0" top="0" bottom="0" header="0" footer="0"/>
  <pageSetup paperSize="9" scale="4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2017-11-07T06:32:08Z</dcterms:modified>
</cp:coreProperties>
</file>