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585" windowWidth="14805" windowHeight="7530"/>
  </bookViews>
  <sheets>
    <sheet name="Лист1" sheetId="1" r:id="rId1"/>
  </sheets>
  <calcPr calcId="145621"/>
</workbook>
</file>

<file path=xl/calcChain.xml><?xml version="1.0" encoding="utf-8"?>
<calcChain xmlns="http://schemas.openxmlformats.org/spreadsheetml/2006/main">
  <c r="X89" i="1" l="1"/>
  <c r="W89" i="1"/>
  <c r="V89" i="1"/>
  <c r="U89" i="1"/>
  <c r="T89" i="1"/>
  <c r="S89" i="1"/>
  <c r="R89" i="1"/>
  <c r="Q89" i="1"/>
  <c r="P89" i="1"/>
  <c r="X153" i="1"/>
  <c r="W153" i="1"/>
  <c r="V153" i="1"/>
  <c r="U153" i="1"/>
  <c r="T153" i="1"/>
  <c r="S153" i="1"/>
  <c r="R153" i="1"/>
  <c r="Q153" i="1"/>
  <c r="P153" i="1"/>
  <c r="X107" i="1"/>
  <c r="X106" i="1" s="1"/>
  <c r="W107" i="1"/>
  <c r="W106" i="1" s="1"/>
  <c r="V107" i="1"/>
  <c r="V106" i="1" s="1"/>
  <c r="U107" i="1"/>
  <c r="U106" i="1" s="1"/>
  <c r="T107" i="1"/>
  <c r="T106" i="1" s="1"/>
  <c r="S107" i="1"/>
  <c r="S106" i="1" s="1"/>
  <c r="R107" i="1"/>
  <c r="R106" i="1" s="1"/>
  <c r="Q107" i="1"/>
  <c r="Q106" i="1" s="1"/>
  <c r="P107" i="1"/>
  <c r="P106" i="1" s="1"/>
  <c r="X53" i="1"/>
  <c r="W53" i="1"/>
  <c r="V53" i="1"/>
  <c r="U53" i="1"/>
  <c r="T53" i="1"/>
  <c r="S53" i="1"/>
  <c r="R53" i="1"/>
  <c r="Q53" i="1"/>
  <c r="P53" i="1"/>
  <c r="X12" i="1"/>
  <c r="W12" i="1"/>
  <c r="V12" i="1"/>
  <c r="U12" i="1"/>
  <c r="T12" i="1"/>
  <c r="S12" i="1"/>
  <c r="R12" i="1"/>
  <c r="Q12" i="1"/>
  <c r="P12" i="1"/>
  <c r="X74" i="1" l="1"/>
  <c r="X73" i="1" s="1"/>
  <c r="X10" i="1" s="1"/>
  <c r="W74" i="1"/>
  <c r="W73" i="1" s="1"/>
  <c r="W10" i="1" s="1"/>
  <c r="V74" i="1"/>
  <c r="V73" i="1" s="1"/>
  <c r="V10" i="1" s="1"/>
  <c r="U74" i="1"/>
  <c r="U73" i="1" s="1"/>
  <c r="U10" i="1" s="1"/>
  <c r="T74" i="1"/>
  <c r="T73" i="1" s="1"/>
  <c r="T10" i="1" s="1"/>
  <c r="S74" i="1"/>
  <c r="S73" i="1" s="1"/>
  <c r="S10" i="1" s="1"/>
  <c r="R74" i="1"/>
  <c r="R73" i="1" s="1"/>
  <c r="R10" i="1" s="1"/>
  <c r="Q74" i="1"/>
  <c r="Q73" i="1" s="1"/>
  <c r="Q10" i="1" s="1"/>
  <c r="P74" i="1"/>
  <c r="P73" i="1" s="1"/>
  <c r="P10" i="1" s="1"/>
  <c r="O74" i="1"/>
  <c r="N74" i="1"/>
  <c r="M74" i="1"/>
  <c r="O89" i="1" l="1"/>
  <c r="N89" i="1"/>
  <c r="M89" i="1"/>
  <c r="N12" i="1" l="1"/>
  <c r="O12" i="1"/>
  <c r="N153" i="1" l="1"/>
  <c r="O153" i="1"/>
  <c r="N107" i="1"/>
  <c r="N106" i="1" s="1"/>
  <c r="O107" i="1"/>
  <c r="O106" i="1" s="1"/>
  <c r="N73" i="1"/>
  <c r="O73" i="1"/>
  <c r="N53" i="1"/>
  <c r="O53" i="1"/>
  <c r="N10" i="1" l="1"/>
  <c r="O10" i="1"/>
  <c r="M153" i="1"/>
  <c r="M107" i="1"/>
  <c r="M106" i="1" s="1"/>
  <c r="M73" i="1"/>
  <c r="M53" i="1"/>
  <c r="M12" i="1"/>
  <c r="M10" i="1" l="1"/>
</calcChain>
</file>

<file path=xl/sharedStrings.xml><?xml version="1.0" encoding="utf-8"?>
<sst xmlns="http://schemas.openxmlformats.org/spreadsheetml/2006/main" count="967" uniqueCount="592">
  <si>
    <t>раздел</t>
  </si>
  <si>
    <t>подраздел</t>
  </si>
  <si>
    <t>х</t>
  </si>
  <si>
    <t>…</t>
  </si>
  <si>
    <t>Наименование полномочия, расходного обязательства</t>
  </si>
  <si>
    <t>Код расхода по БК</t>
  </si>
  <si>
    <t xml:space="preserve">Объем средств на исполнение расходного обязательства </t>
  </si>
  <si>
    <t xml:space="preserve"> Российской Федерации</t>
  </si>
  <si>
    <t xml:space="preserve"> субъекта Российской Федерации</t>
  </si>
  <si>
    <t>отчетный  2015 год</t>
  </si>
  <si>
    <t>очередной 2017 год</t>
  </si>
  <si>
    <t>Наименование  номер и дата</t>
  </si>
  <si>
    <t>Номер статьи (подстатьи), пункта (подпункта )</t>
  </si>
  <si>
    <t>Дата вступления в силу и срок действия</t>
  </si>
  <si>
    <t>из них:</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</si>
  <si>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</si>
  <si>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</si>
  <si>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</si>
  <si>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</si>
  <si>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</si>
  <si>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</si>
  <si>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</si>
  <si>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</si>
  <si>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</si>
  <si>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</si>
  <si>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</si>
  <si>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</si>
  <si>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организация мероприятий межпоселенческого характера по охране окружающей среды</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</si>
  <si>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</si>
  <si>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</si>
  <si>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</si>
  <si>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</si>
  <si>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</si>
  <si>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</si>
  <si>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</si>
  <si>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</si>
  <si>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</si>
  <si>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</si>
  <si>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</si>
  <si>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</si>
  <si>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</si>
  <si>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</si>
  <si>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</si>
  <si>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</si>
  <si>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</si>
  <si>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</si>
  <si>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</si>
  <si>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</si>
  <si>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осуществление муниципального земельного контроля на межселенной территории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</si>
  <si>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</si>
  <si>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</si>
  <si>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</si>
  <si>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</si>
  <si>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</si>
  <si>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</si>
  <si>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</si>
  <si>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</si>
  <si>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</si>
  <si>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</si>
  <si>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</si>
  <si>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</si>
  <si>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</si>
  <si>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</si>
  <si>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</si>
  <si>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</si>
  <si>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</si>
  <si>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</si>
  <si>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создание музеев муниципального района</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</si>
  <si>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</si>
  <si>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</si>
  <si>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</si>
  <si>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</si>
  <si>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</si>
  <si>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</si>
  <si>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</si>
  <si>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</si>
  <si>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</si>
  <si>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</si>
  <si>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</si>
  <si>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в сфере общего образования в муниципальных дошкольных образовательных организациях </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</si>
  <si>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</si>
  <si>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</si>
  <si>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</si>
  <si>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</si>
  <si>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</si>
  <si>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на исполнение полномочий в сфере общего образования в муниципальных общеобразовательных организациях</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</si>
  <si>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</si>
  <si>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</si>
  <si>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</si>
  <si>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</si>
  <si>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</si>
  <si>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</si>
  <si>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</si>
  <si>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</si>
  <si>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</si>
  <si>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</si>
  <si>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</si>
  <si>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</si>
  <si>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</si>
  <si>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</si>
  <si>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</si>
  <si>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</si>
  <si>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1 килограмм реализованного и (или) отгруженного на собственную переработку молока за счет средств федерального бюджета</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</si>
  <si>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</si>
  <si>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Субвенции на возмещение части затрат на приобретение элитных семян </t>
  </si>
  <si>
    <t>Субвенции на поддержку племенного животноводства</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</si>
  <si>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</si>
  <si>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 xml:space="preserve">Субвенции на поддержку племенного крупного рогатого скота мясного направления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</si>
  <si>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</si>
  <si>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Субвенции на реализацию экономически значимой программы "Развитие мясного скотоводства в Нижегородской области на 2015-2017 годы" </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</si>
  <si>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</si>
  <si>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</si>
  <si>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</si>
  <si>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</si>
  <si>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</si>
  <si>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</si>
  <si>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 xml:space="preserve">Субвенции на поддержку племенного крупного рогатого скота молочного направления </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</si>
  <si>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</si>
  <si>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муниципального района</t>
  </si>
  <si>
    <t>план</t>
  </si>
  <si>
    <t>факт</t>
  </si>
  <si>
    <t>Всего</t>
  </si>
  <si>
    <t>БДО</t>
  </si>
  <si>
    <t>БПО</t>
  </si>
  <si>
    <t>плановый 2018 год</t>
  </si>
  <si>
    <t>плановый 2019 год</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</si>
  <si>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</si>
  <si>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 договоры, соглашения)</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</si>
  <si>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</si>
  <si>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</si>
  <si>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1.2Расходные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</si>
  <si>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</si>
  <si>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</si>
  <si>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</si>
  <si>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</si>
  <si>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 за счет субвенций, предоставленных из федерального бюджета или бюджета субъекта Российской Федерации, всего</t>
  </si>
  <si>
    <t>1.4.2 за счет собственных доходов и источников финансирования дефицита бюджета муниципального района, всего</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</si>
  <si>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</si>
  <si>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1.5.1. по предоставлению дотаций на выравнивание бюджетной обеспеченности городских, сельских поселений, всего</t>
  </si>
  <si>
    <t>1.5.2 по предоставлению субсидий в бюджет субъекта Российской Федерации, всего</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</si>
  <si>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</si>
  <si>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1.5.4. по предоставлению иных межбюджетных трансфертов, всего</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</si>
  <si>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</si>
  <si>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1.5.4.2. в иных случаях, не связанных с заключением соглашений, предусмотренных в подпункте 1.5.4.1, всего</t>
  </si>
  <si>
    <t>11</t>
  </si>
  <si>
    <t>12</t>
  </si>
  <si>
    <t>текущий 
 2016 год план на 01.10.16</t>
  </si>
  <si>
    <t>06</t>
  </si>
  <si>
    <t>03</t>
  </si>
  <si>
    <t>08</t>
  </si>
  <si>
    <t>01</t>
  </si>
  <si>
    <t>11  11</t>
  </si>
  <si>
    <t>02    05</t>
  </si>
  <si>
    <t>07  08</t>
  </si>
  <si>
    <t>07   04</t>
  </si>
  <si>
    <t>04</t>
  </si>
  <si>
    <t>08   10</t>
  </si>
  <si>
    <t>04   06</t>
  </si>
  <si>
    <t>10</t>
  </si>
  <si>
    <t>05</t>
  </si>
  <si>
    <t>Резервный фонд администрации Большемурашкинского муниципального района Нижегородской области</t>
  </si>
  <si>
    <t>Информатика</t>
  </si>
  <si>
    <t xml:space="preserve">Обеспечение мероприятий по переселению граждан из аварийного жилищного фонда </t>
  </si>
  <si>
    <t>02</t>
  </si>
  <si>
    <t xml:space="preserve">1) Федеральный закон от 06.10.2003 № 131-ФЗ "Об общих принципах организации местного самоуправления в Российской Федерации"
</t>
  </si>
  <si>
    <t xml:space="preserve">1) 01.01.2006, не установлен
</t>
  </si>
  <si>
    <t>1)  Закон Нижегородской области от 04.12.2008 № 157-З (в ред от 22.09.2015) "Об автомобильных дорогах и дорожной деятельности на территории Нижегородской области"</t>
  </si>
  <si>
    <t>1)  ст. 9, п. 4</t>
  </si>
  <si>
    <t>1) 14.12.2008, не установлен</t>
  </si>
  <si>
    <t>полностью</t>
  </si>
  <si>
    <t>Постановление администрации Б.Мурашкинского муниц.района НО №470 от 28.09.2015 г. Об утверждении МП "Повышение безопасности дорожного движения Большемурашкинского муниципального района на 2016-2018 годы"</t>
  </si>
  <si>
    <t>29.09.2015- 31.12.2018</t>
  </si>
  <si>
    <t>1) ст. 15 п.1 пп. 21                            2) ст. 4.1</t>
  </si>
  <si>
    <t>1) 01.01.2006, не установлен              2) 21.12.1994, не определен</t>
  </si>
  <si>
    <t>1) п.1                               2) п.1</t>
  </si>
  <si>
    <t>1) 21.06.2006, не установлен      2) 25.06.2013, не установлен</t>
  </si>
  <si>
    <t xml:space="preserve">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2 "Защита населения от чрезвычайных ситуаций"          </t>
  </si>
  <si>
    <t>Подпрограмма 2</t>
  </si>
  <si>
    <t>13.10.2014 - 31.12.2017</t>
  </si>
  <si>
    <t>Постановление админ.Б.Мурашкинского муниц.района от 06.10.2014 г. №720 с измен.от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"Профилактика безнадзорности и  правонарушений несовершеннолетних на территории Большемурашкинского муниципального района на 2015-2017 годы"</t>
  </si>
  <si>
    <t xml:space="preserve">06.10.2014 - 31.12.2017 </t>
  </si>
  <si>
    <t xml:space="preserve">1) Федеральный закон от 06.10.2003 № 131-ФЗ "Об общих принципах организации местного самоуправления в Российской Федерации"
2) Федеральный закон от 10.01.2002 № 7-ФЗ (в ред от 29.12.2015) "Об охране окружающей среды"
</t>
  </si>
  <si>
    <t xml:space="preserve">1) ст. 15, п. 1, п.п. 9
2) ст. 7, п. 3, абз. 2
</t>
  </si>
  <si>
    <t xml:space="preserve">1) 01.01.2006, не установлен
2) 10.01.2002, не установлен
</t>
  </si>
  <si>
    <t>Постановление Земского собрания от 24.02.2004 № 6 " О целевом бюджетном фонде "Районный экологический фонд"</t>
  </si>
  <si>
    <t>24.02.2004 -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</si>
  <si>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деле"(с измен.и дополн. Вст.в силу с 01.01.2016 г.)
</t>
  </si>
  <si>
    <t xml:space="preserve">1) ст. 15, п. 1, п.п. 19
2) ст. 4, п. 1
</t>
  </si>
  <si>
    <t xml:space="preserve">1) 01.01.2006, не установлен
2) 29.12.1994, не установлен
</t>
  </si>
  <si>
    <t xml:space="preserve">1) Постановление Администрации Нижегородской области от 31.12.1996 № 333 (в ред. от 05.12.2003г.) "Об утверждении положения об основах хозяйственной деятельности и финансирования организаций культуры и искусства Нижегородской области"
2) Закон Нижегородской области от 10.12.2004 № 147-З ( с изменен. от 02.12.2015)"О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t>
  </si>
  <si>
    <t xml:space="preserve">
1) п. 2
2) ст. 6</t>
  </si>
  <si>
    <t>1) 31.12.1996, не установлен
2) 01.01.2009, не установлен</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</si>
  <si>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1"Библиотечное дело" </t>
  </si>
  <si>
    <t>Подпрограмма 1</t>
  </si>
  <si>
    <t>01.10.2014 - 31.12.2016г.</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</si>
  <si>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3612-1(в ред. От 28.11.2015) (с изменен вст.в силу с 01.01.2016 г.)
</t>
  </si>
  <si>
    <t xml:space="preserve">1) ст. 15, п. 1, п.п. 19.1
2) ст. 40, 
абз. 6
</t>
  </si>
  <si>
    <t xml:space="preserve">1) 01.01.2006, не установлен
2) 09.10.1992, не установлен
</t>
  </si>
  <si>
    <t>1) Федеральный закон от 06.10.2003 № 131-ФЗ "Об общих принципах организации местного самоуправления в Российской Федерации"
2)Федеральный закон от 04.12.2007 № 329-ФЗ (в ред от 03.11.2015) "О физической культуре и спорте в Российской Федерации"
3) Постановление Правительства Российской Федерации от 11.01.2006 № 7  (в ред.от 29.09.2015г.)"О федеральной целевой программе "Развитие физической культуры и спорта в Российской Федерации на 2006 - 2015 годы"</t>
  </si>
  <si>
    <t>1) ст. 15, п. 1, п.п. 26
2) ст. 9
3) п. 5</t>
  </si>
  <si>
    <t>1) 01.01.2006, не установлен
2) 04.12.2007, не установлен
3) 01.01.2006 - 31.12.2015</t>
  </si>
  <si>
    <t>1) Федеральный закон от 06.10.2003 № 131-ФЗ "Об общих принципах организации местного самоуправления в Российской Федерации"
2) Федеральный закон от 29.04.1999 № 80-З "О физической культуре и спорте в Российской Федерации"
3) Постановление Правительства Российской Федерации от 24.07.2000 № 551 "О военно-патриотических молодежных объединениях"</t>
  </si>
  <si>
    <t>1) ст. 15, п. 1, п.п. 27
2) ст. 13
3) п. 1, утвержденного положения</t>
  </si>
  <si>
    <t>1) 01.01.2006, не установлен
2) 29.04.1999, не установлен
3) 24.07.2000, не установлен</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</si>
  <si>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дополнительного образования и воспитания детей и молодежи"</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</si>
  <si>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29.12.2015г) "О муниципальной службе в Российской Федерации"
</t>
  </si>
  <si>
    <t xml:space="preserve">1) ст. 34, п. 9
2) ст. 22, п. 2
</t>
  </si>
  <si>
    <t>1) 01.01.2006, не установлен
2) 02.03.2007, не установлен</t>
  </si>
  <si>
    <t>1) Закон Нижегородской области от 03.08.2007 № 99-З (в ред. От 02.12.2015г.) "О муниципальной службе в Нижегородской области"
2) Закон Нижегородской области от 10.10.2003 № 93-З (с измен. от 02.12.2015г.) "О денежном содержании лиц, замещающих муниципальные должности в Нижегородской области"</t>
  </si>
  <si>
    <t>1) ст. 38, абз, 1
2) ст. 6</t>
  </si>
  <si>
    <t>1) 03.08.2007, не установлен
2) 10.10.2003, не установлен</t>
  </si>
  <si>
    <t>Подпрограмма</t>
  </si>
  <si>
    <t xml:space="preserve">Федеральный закон от 07.12.2011 N 416-ФЗ (ред. от 29.12.2015) "О водоснабжении и водоотведении"    Постановление Правительства РФ от 05.09.2013 N 782 (ред. от 18.03.2016) "О схемах водоснабжения и водоотведения" (вместе с "Правилами разработки и утверждения схем водоснабжения и водоотведения", "Требованиями к содержанию схем водоснабжения и водоотведения")
</t>
  </si>
  <si>
    <t>07.12.2011 - не установлен        05.09.2013 - не установлен</t>
  </si>
  <si>
    <t xml:space="preserve">Постановление Правительства Нижегородской области от 19.06.2013 N 376 (ред. от 26.08.2016) "Об утверждении нормативов потребления населением коммунальных услуг по холодному водоснабжению, горячему водоснабжению и водоотведению на территории Нижегородской области"
</t>
  </si>
  <si>
    <t>19.06.2013 - не установлен</t>
  </si>
  <si>
    <t>Постановление администрации Б.Мурашкинского муниц.района от 07.10.2014 №722 Об утверждении МП"Развитие социальной и инженерной инфраструктуры Большемурашкинского муниципального района Нижегородской области на 2015-2017 годы"</t>
  </si>
  <si>
    <t>07.10.2014 - 31.12.2017</t>
  </si>
  <si>
    <t>1)Постановление админ.Б.Мурашк.муниц.района НО от 25.04.2014 №295 "Об утверждении порядка использования бюджетных ассигнований резервного фонда администрации Большемурашкинского муниципального района НО" 2) 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1 "Организация и совершенствование бюджетного процесса Большемурашкинского муниц.района НО"</t>
  </si>
  <si>
    <t xml:space="preserve">25.04.2014 - не установлен   20.08.2014 -31.12.2017 </t>
  </si>
  <si>
    <t>подпрограмма</t>
  </si>
  <si>
    <t>Постановление администрац.Большемурашкинского муниц.района от 07.10.2014г. №724 с измен от 09.04.2015 №218  Об утверждении МП "Информатизация Большемурашкинского муниципального района Нижегородской области на 2015-2017 годы"</t>
  </si>
  <si>
    <t>07.10.2015 - 31.12.2017</t>
  </si>
  <si>
    <t>1)Закон Нижегородской области от 28 ноября 2013 года №159-З "Об организации проведения капитального ремонта общего имущества в многоквартирных домах, расположенных на территории Нижегородской области" 2)ПРАВИТЕЛЬСТВО НИЖЕГОРОДСКОЙ ОБЛАСТИ ПОСТАНОВЛЕНИЕ от 15 апреля 2013 г. N 224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2013 - 2015 ГОДЫ" 3) ПРАВИТЕЛЬСТВО НИЖЕГОРОДСКОЙ ОБЛАСТИ ПОСТАНОВЛЕНИЕ от 19 июня 2013 г. N 383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В ТОМ ЧИСЛЕ С УЧЕТОМ НЕОБХОДИМОСТИ РАЗВИТИЯ МАЛОЭТАЖНОГО ЖИЛИЩНОГО СТРОИТЕЛЬСТВА
НА 2013 - 2017 ГОДЫ"</t>
  </si>
  <si>
    <t>ст.5</t>
  </si>
  <si>
    <t>1)28.11.2013.  2)15.04.2013   3)19.06.2013</t>
  </si>
  <si>
    <t>Социальное обеспечение населения (доплата пенсии)</t>
  </si>
  <si>
    <t>Решение З.С. Б.Мурашкинского муниц.района НО №61 от 31.10.2013 г. "Об утверждении Положения о пенсии за выслугу лет лицам, замещавшим муниц.должности и должности муниц.службы в Большемурашкинском муниц.районе Но" Постановление администрации района от 07.10.2014 г. №725 с изменен.от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 (замещавших) муниц.должности, должности муниц.службы и служащих органов мест. самоуправл. Большемурашкинского муниц.района"</t>
  </si>
  <si>
    <t xml:space="preserve">31.10.2013 - не установлен     07.10.2014 - 31.12.2017 </t>
  </si>
  <si>
    <t>в целом</t>
  </si>
  <si>
    <t>1) Федеральный закон от 06.10.2003 № 131-ФЗ "Об общих принципах организации местного самоуправления в Российской Федерации"
2) Постановление Правительства Нижегородской области от 23.05.2005  № 320 (с изменен. от 06.08.2015 г.)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</si>
  <si>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1) ст. 19
2) в целом</t>
  </si>
  <si>
    <t xml:space="preserve">1) 06.10.2003,
не установлен
2) 31.05.2005,
не установлен
</t>
  </si>
  <si>
    <t xml:space="preserve">1)  Закон Нижегородской области от 06.12.2011 №177-З (в ред. От 02.12.2015)"О межбюджетных отношениях в Нижегородской области" </t>
  </si>
  <si>
    <t>Расходы за счет средств резервного фонда Правительства Нижегородской области</t>
  </si>
  <si>
    <t xml:space="preserve">ПРАВИТЕЛЬСТВО НИЖЕГОРОДСКОЙ ОБЛАСТИ ПОСТАНОВЛЕНИЕ
от 21 января 2010 г. N 22 
ОБ УТВЕРЖДЕНИИ ПОРЯДКАИСПОЛЬЗОВАНИЯ БЮДЖЕТНЫХАССИГНОВАНИЙ РЕЗЕРВНОГО ФОНДА
ПРАВИТЕЛЬСТВА НИЖЕГОРОДСКОЙ ОБЛАСТИ
</t>
  </si>
  <si>
    <t>21.01.2010, не установлен</t>
  </si>
  <si>
    <t>Обслуживание муниципального долга</t>
  </si>
  <si>
    <t xml:space="preserve">Закон Нижегородской области от 07.09.2006 N 83-З (ред. от 02.12.2015) "О государственном долге Нижегородской области" (принят постановлением ЗС НО от 24.08.2006 N 193-IV)
 </t>
  </si>
  <si>
    <t>статья 12</t>
  </si>
  <si>
    <t>07.09.2006, не установлен</t>
  </si>
  <si>
    <t>Постановление админситрации Большемурашкинского района НО №153 от 30.10.2007г. "О муниципальном долге Большемурашкинского района"</t>
  </si>
  <si>
    <t xml:space="preserve">30.10.2007, не установлен </t>
  </si>
  <si>
    <t>13</t>
  </si>
  <si>
    <t xml:space="preserve">1) ст. 15, п. 1, п.п. 20
</t>
  </si>
  <si>
    <t>1)  ст 14</t>
  </si>
  <si>
    <t>1)06.12.2011 не установлен</t>
  </si>
  <si>
    <t>1)Подпрограмма2                                 2) полностью</t>
  </si>
  <si>
    <t>14</t>
  </si>
  <si>
    <t xml:space="preserve">Закон Нижегородской области от 03.08.2007 № 99-З (в ред от 02.12.2015) "О муниципальной службе в Нижегородской области"  Закон Нижегородской области от 07.10.2011 г. № 137-З "О регулировании отдельных правоотношений, связанных с деятельностью контрольно-счетных органов муниципальных образований Нижегородской области"  4)Закон Но №93-З от 10.10.2003 г. "О денежном содержании лиц, замещающих муниципальные должности в Нижегородской области"   </t>
  </si>
  <si>
    <t>ст. 38, абз, 1</t>
  </si>
  <si>
    <t xml:space="preserve">03.08.2007, 
не установлен  07.10.2011 - не установлен     10.10.2003 -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</si>
  <si>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t>
  </si>
  <si>
    <t>1) ст. 15, п. 1, п.п. 4
2) ст. 21, п. 4, абз. 14
3) ст. 7</t>
  </si>
  <si>
    <t>1) 01.01.2006, не установлен
2) 26.03.2003, не установлен
3) 31.03.1999, не установлен</t>
  </si>
  <si>
    <t xml:space="preserve">1) Закон Нижегородской области от 17.12.1996 № 56-З "Об энергосбережении"
2) Постановление Администрации Нижегородской области от 17.04.2001 № 86 "Об утверждении Положения о порядке предоставления льготного целевого кредита населению на газификацию жилья и инвестиционных кредитов на строительство газовых магистралей"
</t>
  </si>
  <si>
    <t xml:space="preserve">1) ст.5, абз, 11
2) раздел 1, п. 1.1 утвержденного положения
</t>
  </si>
  <si>
    <t xml:space="preserve">1) 17.12.1996, не установлен
2) 17.04.2001, не установлен
</t>
  </si>
  <si>
    <t>Постановление администрации Б.Мурашкинского муниц.района от 07.10.2014 №722 с изменен.от 18.02.2015 №117 Об утверждении МП"Развитие социальной и инженерной инфраструктуры Большемурашкинского муниципального района Нижегородской области на 2015-2017 годы"</t>
  </si>
  <si>
    <t>04  07  08</t>
  </si>
  <si>
    <t>12  02  01</t>
  </si>
  <si>
    <t>01  11   07</t>
  </si>
  <si>
    <t>13  05   09</t>
  </si>
  <si>
    <t>03 08  11  10</t>
  </si>
  <si>
    <t>14  04  05  04</t>
  </si>
  <si>
    <t>1) Федеральный закон от 06.10.2003 № 131-ФЗ "Об общих принципах организации местного самоуправления в Российской Федерации"
2)Федеральный закон от 29.12.2012 N 273-ФЗ (ред. от 25.11.2013)"Об образовании в Российской Федерации"(с изм. и доп., вступ. в силу с 01.01.2014)
3) Федеральный закон от 21.12.1996 № 159-ФЗ (в ред от 28.11.2015) "О дополнительных гарантиях по социальной поддержке детей сирот и детей оставшихся без попечения родителей"</t>
  </si>
  <si>
    <t>1) ст. 15, п. 1, п.п. 11
2) ст. 9
3) ст. 5</t>
  </si>
  <si>
    <t>1) 01.01.2006, не установлен
2) 29.12.2012, не установлен
3) 21.12.1996, не установлен</t>
  </si>
  <si>
    <t xml:space="preserve">1)  Закон Нижегородской области от 30.12.2005 № 212-З  (в ред от 02.12.2015)"О социальной поддержке отдельных категорий граждан в целях реализации их права на образование"
2)Постановление Правительства Нижегородской области от 15.10.2008 N 468
(ред. от 29.12.2015)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t>
  </si>
  <si>
    <t>1) ст. 11, п. 2
2) п. 2</t>
  </si>
  <si>
    <t>1) 15.10.2008, не установлен
2) 04.08.2005, не установлен</t>
  </si>
  <si>
    <t xml:space="preserve">07  07  07  </t>
  </si>
  <si>
    <t xml:space="preserve">01  02  07  </t>
  </si>
  <si>
    <t xml:space="preserve">Мероприятия в области социальной политики </t>
  </si>
  <si>
    <t>06  01   03</t>
  </si>
  <si>
    <t xml:space="preserve">Постановлени Правительства НО от 7 февраля 2011 г. N 57 ОБ УТВЕРЖДЕНИИ ПОРЯДКА ИСПОЛЬЗОВАНИЯ БЮДЖЕТНЫХ АССИГНОВАНИЙ ФОНДА НА ПОДДЕРЖКУ ТЕРРИТОРИЙ </t>
  </si>
  <si>
    <t>07.02.2011 - не установлен</t>
  </si>
  <si>
    <t>Расходы за счет фонда поддержки территорий</t>
  </si>
  <si>
    <t xml:space="preserve">1)Федеральный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N 273-ФЗ
(ред. от 25.11.2013)
"Об образовании в Российской Федерации"
(с изм. и доп., вступ. в силу с 01.01.2014)
</t>
  </si>
  <si>
    <t>1). 26.3, п.2, п.п. 13                    2) ст.9</t>
  </si>
  <si>
    <t>1) 06.10.1999, не установлена                 2) 01.01.2013, не установлена</t>
  </si>
  <si>
    <t xml:space="preserve">1) Закон Нижегородской области от 21.10.2005 № 140-З (в ред от 21.12.2015 г.)"О наделении органов местного самоуправления отдельными государственными полномочиями в области образования"
2)Закон Нижегородской области от 28.11.2013 N 160-З
(с изм. от 18.12.2013)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(принят постановлением ЗС НО от 22.11.2013 N 1118-V)
</t>
  </si>
  <si>
    <t>1) ст. 6, п. 1
2) ст.2, ст. 3</t>
  </si>
  <si>
    <t>1) 21.10.2005, не установлен
2)28.11.2013, не установлен</t>
  </si>
  <si>
    <t>07</t>
  </si>
  <si>
    <t>Федеральный закон от 24.06.1999 № 120-ФЗ (в ред от 23.11.2015) "Об основах системы профилактики безнадзорности и правонарушений несовершеннолетних"</t>
  </si>
  <si>
    <t>ст. 25, п. 2</t>
  </si>
  <si>
    <t>24.06.1999,
не установлен</t>
  </si>
  <si>
    <t>1) Закон Нижегородской области от 26.10.2006 № 121-З (в ред. от 28.09.2015 г.)"О комиссиях по делам несовершеннолетних и защите их прав в Нижегородской области"
2) Постановление Правительства Нижегородской области от 29.01.2007 № 29 (в ред от 24.06.2009) "О порядке предоставления местным бюджетам субвенций из областного фонда компенсаций на осуществление государственных полномочий по исполеннию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</si>
  <si>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 7, п. 2
2) ст. 1, ст. 5</t>
  </si>
  <si>
    <t>1) 26.10.2006, не установлен
2) 07.09.2007, не установлен</t>
  </si>
  <si>
    <t>1)Федеральный закон от 06.10.2003 № 131-ФЗ "Об общих принципах организации местного самоуправления в Российской Федерации" 2)Постановление ПравитРФ №74 от 30.01.2002 г. (в ред от 24.09.2013)"ОБ УТВЕРЖДЕНИИ ЕДИНОГО РЕЕСТРА УЧЕНЫХ СТЕПЕНЕЙ И УЧЕНЫХ ЗВАНИЙ
И ПОЛОЖЕНИЯ О ПОРЯДКЕ ПРИСУЖДЕНИЯ УЧЕНЫХ СТЕПЕНЕЙ</t>
  </si>
  <si>
    <t>ст. 19, п. 5</t>
  </si>
  <si>
    <t>1)06.10.2003, не установлен    2)30.01.2002 -не установлен</t>
  </si>
  <si>
    <t>09</t>
  </si>
  <si>
    <t>Федеральный закон от 06.10.2003 № 131-ФЗ "Об общих принципах организации местного самоуправления в Российской Федерации"</t>
  </si>
  <si>
    <t>06.10.2003,
не установлен</t>
  </si>
  <si>
    <t>1) Федеральный закон от 29.12.2012 N 273-ФЗ
(ред. от 30.12.2015)
"Об образовании в Российской Федерации"
(с изм. и доп., вступ. в силу с 01.01.2016)</t>
  </si>
  <si>
    <t>1) ст. 9</t>
  </si>
  <si>
    <t>1) 01.01.2013, не установлен</t>
  </si>
  <si>
    <t>Закон Нижегородской области от 21.10.2005 № 140-З (в ред. От 21.12.2015 г.)"О наделении органов местного самоуправления отдельными государственными полномочиями в области образования"</t>
  </si>
  <si>
    <t>ст. 6., п. 1</t>
  </si>
  <si>
    <t>21.10.2005,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</si>
  <si>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24.07.98 № 124-ФЗ( вред. От 28.11.2015) "Об основных гарантиях прав ребенка в Российкой Федерации"</t>
  </si>
  <si>
    <t>1) ст. 19
2) ст. 5, п. 2, ст. 12</t>
  </si>
  <si>
    <t>1) 06.10.2003, не установлен
2) 03.08.1998,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</si>
  <si>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24.07.2007 № 209-ФЗ в ред от 29.12.2015г. "О развитии малого и среднего предпринимательства в Российской Федерации"
3) Федеральный закон от 10.01.1996 № 4-ФЗ "О мелиорации земель"(в ред. от 31.12.2014 г.)</t>
  </si>
  <si>
    <t>1) ст. 15, п. 1, п.п. 25
2) ст. 11
3) ст. 16</t>
  </si>
  <si>
    <t>1) 01.01.2006, не установлен
2) 24.07.2007, не установлен
3) 10.01.1996, не установлен</t>
  </si>
  <si>
    <t xml:space="preserve"> 01   08  01   07   04</t>
  </si>
  <si>
    <t>04   04  13    09     05</t>
  </si>
  <si>
    <t xml:space="preserve">1)06.10.2003, не установлен    </t>
  </si>
  <si>
    <t>Постановление Правительства РФ от 12.12.2012 №1295 (в ред. От 30.12.2015)"Об утверждении Правил предоставления и распределения субсидий из федерального бюджета бюджетам субъектов РФ на поддержку отдельных подотраслей растениеводства"</t>
  </si>
  <si>
    <t>12.12.2012, не установлен</t>
  </si>
  <si>
    <t xml:space="preserve">1)Постановление Правительства РФ от 04.12.2012 N 1257 (в ред. от 27.01.2015)
"О предоставлении и распределении субсидий из федерального бюджета бюджетам субъектов Российской Федерации на поддержку племенного животноводства"
(вместе с "Правилами предоставления и распределения субсидий из федерального бюджета бюджетам субъектов Российской Федерации на поддержку племенного животноводства")
</t>
  </si>
  <si>
    <t xml:space="preserve">1) в целом                                     </t>
  </si>
  <si>
    <t>1)01.01.2013, не установлен</t>
  </si>
  <si>
    <t>1)Постановление Правительства РФ от 22.12.2012 N 1371 (в ред от 26.12.2014)
"Об утверждении Правил предоставления и распределения субсидий из федерального бюджета бюджетам субъектов Российской Федерации на возмещение части затрат сельскохозяйственных товаропроизводителей на уплату страховых премий по договорам сельскохозяйственного страхования"</t>
  </si>
  <si>
    <t xml:space="preserve">1) в целом                     </t>
  </si>
  <si>
    <t>1) 01.01.2013, не установлена</t>
  </si>
  <si>
    <t xml:space="preserve">1) 11.11.2005, не установлена              </t>
  </si>
  <si>
    <t xml:space="preserve">1) Закон Нижегородской области от 11.11.2005 N 176-З  (в ред от 21.12.2015)"О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t>
  </si>
  <si>
    <t xml:space="preserve">1) прил. 32                              </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</si>
  <si>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(в ред от 29.12.2015) " О приватизации государственного и муниципального имущества" </t>
  </si>
  <si>
    <t>1) ст. 15, п. 1, п.п. 3
2) ст. 4, п. 3</t>
  </si>
  <si>
    <t>1) 01.01.2006, не установлен
2) 21.12.2001, не установлен</t>
  </si>
  <si>
    <t>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t>
  </si>
  <si>
    <t>14.10.2014 - 31.12.2017</t>
  </si>
  <si>
    <t xml:space="preserve">1) Федеральный закон от 06.10.2003 № 131-ФЗ "Об общих принципах организации местного самоуправления в Российской Федерации"
2) Федеральный закон от 17.11.1995 № 169-ФЗ (в ред.от 19.07.2011) "Об архитектурной деятельности в Российской Федерации"
</t>
  </si>
  <si>
    <t xml:space="preserve">1) ст. 15, п. 1, п.п. 15
2) ст. 2, абз. 7
</t>
  </si>
  <si>
    <t>1) 01.01.2006, не установлен
2) 17.11.1995, не установлен</t>
  </si>
  <si>
    <t>1) Закон Нижегородской области от 14.07.2003 № 58-З (в ред. от 29.05.2015г.) "О нормах предоставления земельных участков на территории Нижегородской области"
2) Закон Нижегородской области от 07.09.2007 № 110-З (в ред. от 02.12.2015г.)"Об охране озелененных территорий Нижегородской области"
3) Постановление Правительства Нижегородской области от 15.02.2006 № 46 (в ред. от 30.10.2015г.) "О мерах по реализации Закона Нижегородской области от 13 декабря 2005 года № 192-З "О регулировании земельных отношений в Нижегородской области" при строительстве, реконструкции объектов недвижимости и размещении временных объектов"</t>
  </si>
  <si>
    <t>1) ст. 3
2) ст. 7, абз. 1, п. 2
3) п. 6</t>
  </si>
  <si>
    <t>1) 14.07.2003, не установлен
2) 07.09.2007, не установлен
3) 15.02.2006, не установлен</t>
  </si>
  <si>
    <t>Постановление админ.Б.Мурашк.муниц.района №587 от 07.12.2015г. "О создании МКУ "Земельная служба Большемурашкинского муниц.района" путем именен.типа существующего МБУ "Земельная служба Большемурашк.муниц.района"  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t>
  </si>
  <si>
    <t>07.12.2015 - не установлен      14.10.2014 - 31.12.2017</t>
  </si>
  <si>
    <t>05   12</t>
  </si>
  <si>
    <t>20.07.2014 - 31.12.2017       29.09.2015 - 31.12.2018</t>
  </si>
  <si>
    <t xml:space="preserve">1)Приказ управлениия сельского хозяйства от 20.07.2014 г.№5 (с изм. От 20.08.2014 г. №6)  Об утверждении ВП "Стимулирование повышения эффективности работы сельскохозяйственных товаропроизводителей Большемурашкинского муниципального района на 2015-2017 годы" 2)Постановл.Администрац.Б.Мурашкинского района НО №466 от 24.09.2015г. Об утверждении МЦП "Развитие малого и среднего предпринимательства в Большемурашкинском районе на 2016-2018 годы" </t>
  </si>
  <si>
    <t>Подпрограмма                                    полностью</t>
  </si>
  <si>
    <t>1)Федеральный Закон от 16.01.1996 г. №7-ФЗ (ред. От 16.11.2011) "О некоммерческих организациях"  2)Федеральный Закон от 03.11.2006 г №174-Фз (ред. От 29.12.2015)  "Об автономных учреждениях"      3)Постановление Правительства РФ от 22.12.2012 N 1376 (ред. от 09.10.2015) "Об утверждении Правил организации деятельности многофункциональных центров предоставления государственных и муниципальных услуг"</t>
  </si>
  <si>
    <t>1)ст9.2              2)ст4                     3)полностью</t>
  </si>
  <si>
    <t>1)16.01.1996-не установлен  2)03.11.2006- не установлен 3)22.12.2012 - не установлен</t>
  </si>
  <si>
    <t xml:space="preserve">1)29.11.2010 - не установлен;                 2) 01.01.2013 - не установлен             3) 28.03.2013 - не установлен      4)20.05.2014 - не установлен </t>
  </si>
  <si>
    <t xml:space="preserve">1) Постановление Правительства Нижегородской области от 29.11.10 № 846 "О порядке формирования государственного задания в отношении государственных учреждений Нижегородской области и финансовом обеспечении выполнения государственного задания", пункты 8 и 11 Положения; 2) 2) Постановление Правительства Нижегородской области от 30.11.2012 N 873 в ред от 20.12.2013г. "О предоставлении субсидий на софинансирование полномочий органов местного самоуправления муниципальных районов и городских округов Нижегородской области по организации предоставления общедоступного бесплатного дошкольного образования за счет средств областного бюджета на повышение заработной платы педагогических работников дошкольных образовательных учреждений с 1 января 2013 года на 90,8 процента"
3) Постановление Правительства Нижегородской области от 28.03.2013 N 186 "О порядке формирования, распределения и использования субсидий на софинансирование полномочий органов местного самоуправления муниципальных районов и городских округов Нижегородской области на повышение заработной платы работникам муниципальных учреждений культуры" 4)Постановление Правительства Нижегородской области от 20.05.2014 N 338 (ред. от 10.09.2014) "Об утверждении Положения о порядке формирования, распределения и использования предоставляемых бюджетам муниципальных районов и городских округов Нижегородской области субсидий на развитие информационно-технологической инфраструктуры многофункциональных центров предоставления государственных и...
                   </t>
  </si>
  <si>
    <t>1) п.8, 11                            2) п.2                                  3) п.2                           4)полностью</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</si>
  <si>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(в ред от 30.12.2015) "О средствах массовой информации"</t>
  </si>
  <si>
    <t>1) ст. 17, п. 1, п.п. 7
2) ст. 6</t>
  </si>
  <si>
    <t>1) 01.01.2006, не установлена
2) 27.12.1991, не установлена</t>
  </si>
  <si>
    <t xml:space="preserve">Постановление администрации Большемурашкинского района от 07.10.2014 г. №724  (с имен.от 09.04.2015 №218)Об утверждении МП "Информатизация Большемурашкинского муниципального района Нижегородской области на 2015-2017 годы"                   </t>
  </si>
  <si>
    <t>полностю</t>
  </si>
  <si>
    <t>07.10.2014- 31.12.2017</t>
  </si>
  <si>
    <t>Реализация мероприятий, направленных на улучшение условий и охраны труда</t>
  </si>
  <si>
    <t>Постановление администрации Б.Мурашкинского муниц.района НО №416 от 18.08.2015г. Об утверждении  муниципальной  целевой Программы «Улучшение условий и охраны труда в организациях Большемурашкинского муниципального района на 2016-2018 г.г.»</t>
  </si>
  <si>
    <t xml:space="preserve">18.08.2015- 31.12.2018 </t>
  </si>
  <si>
    <t>Прочие выплаты по обязательствам муниципального района</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</si>
  <si>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"Социальные гарантии лиц, замещ.муниц.должности, должности муниц.службы и служащих органов местного самоупр.Большемурашкинского муниципального района НО на 2015 - 2017 годы"</t>
  </si>
  <si>
    <t xml:space="preserve">1)Закон Нижегородской области от 08.05.03 N31-З "Об осуществлении права государственной собственности Нижегородской области"  ;
2)Закон Нижегородской области от 13.07.04 N 70-З "О приватизации государственного имущества Нижегородской области";
3)Постановление Правительства Нижегородской области от 14.09.2011 N734"Об утверждении положения о порядке и условиях финансирования процедур банкротства отсутствующих должников" ;
4)Постановление Правительства Нижегородской области от 10.02.06 N31 "О мерах по реализации Закона Нижегородской области от 13 декабря 2005 года N 192-З "О регулировании земельных отношений в Нижегородской области" при формировании и предоставлении земельных участков".
</t>
  </si>
  <si>
    <t xml:space="preserve">1)статья 16, подпункт "а","е", статья 21;
2) в целом;
3) в целом;
4) пункт 2.6 Порядка.
</t>
  </si>
  <si>
    <t xml:space="preserve">1)04.06.2003, не установлен;
2)31.07.2004, не установлен;
3)14.09.2011, не установлен;
4)10.02.2006, не установлен.
</t>
  </si>
  <si>
    <t>1) ст. 15, п. 1, п.п. 5
2) глава 1.</t>
  </si>
  <si>
    <t xml:space="preserve">1) 01.01.2006, не установлен
2) 14.11.2007,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</si>
  <si>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08.11.2007 N257-ФЗ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</si>
  <si>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(с изменен.вступ.в силу с 15.01.2016г.)
3)  Федеральный закон от 08.11.2007 N257-ФЗ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</si>
  <si>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 ст. 15, п. 1, п.п. 6
2) ст. 6, п. 4
3)  глава 1.</t>
  </si>
  <si>
    <t xml:space="preserve">1) 01.01.2006, не установлен
2) 10.12.1995, не установлен
3) 14.11.2007, не установлен.  </t>
  </si>
  <si>
    <t>1) Закон Нижегородской области от 04.12.2008 N 157-З "Об автомобильных дорогах и о дорожной деятельности в Нижегородской области".
2)Постановление Правительства Нижегородской области от 06.03.2009 № 100 (в ред от 02.12.2015)"Об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</si>
  <si>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2) статья 9.
2) в целом</t>
  </si>
  <si>
    <t>1) 23.12.2008, не установлен.
2) 01.04.2009,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</si>
  <si>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N 68-ФЗ (в ред от 30.12.2015) "О защите населения и территорий от чрезвычайных ситуаций природного и техногенного характера"
</t>
  </si>
  <si>
    <t xml:space="preserve">1) Постановление Правительства Нижегородской области от 21.06.2006 N 202 "О создании резервов материальных ресурсов Нижегородской области для ликвидации чрезвычайных ситуаций природного и техногенного характера";                                           2) Постановление Правительства Нижегородской области от 25.06.2013 N 408
(ред. от 11.11.2013)"О территориальной системе мониторинга и прогнозирования чрезвычайных ситуаций природного, техногенного и биолого-социального характера Нижегородской области"
</t>
  </si>
  <si>
    <t>1) Закон Нижегородской области от 10.09.1996 № 45-З "Об экологической безопасности"(с измен.и дополн. Вст.в силу с 01.01.2015г.)
2) Закон Нижегородской области от 07.09.2007 № 110-З (в ред от 02.12.2015)"Об охране озелененных территорий Нижегородской области"                                    3) Закон Нижегородской области от 23.11.2001 N 226-З "Об отходах производства и потребления";</t>
  </si>
  <si>
    <t>1) ст. 18
2) ст. 7, абз. 1, п. 3                                   3) статья 6;</t>
  </si>
  <si>
    <t>1)10.09.1996, не установлен
2)07.09.2007, не установлен 3)26.12.2001 - не установлен;</t>
  </si>
  <si>
    <t xml:space="preserve">1) Постановление Правительства Нижегородской области от 01.10.2015 N 623 "О  формировании государственного задания на оказание государственных услуг (выполнение работ) в отношении государственных учреждений Нижегородской области и финансовом обеспечении выполнения государственного задания";
2) Постановление Правительства Нижегородской области от 15.10.2008 N 464 "Об утверждении Положения об оплате труда работников государственных бюджетных и казенных учреждений культуры Нижегородской области".
</t>
  </si>
  <si>
    <t>1)в целом; 
2)в целом.</t>
  </si>
  <si>
    <t>1) 01.01.2016, не установлен;
2) 15.10.2008, не установлен.</t>
  </si>
  <si>
    <t>1) Закон Нижегородской области от 27.12.2007 № 195-З (в ред. от 01.06.2015г.)"Об осуществлении оборота замель сельскохозяйственного назначения в Нижегородской области"   2)Постановление Правительства Нижегородской области от 26.09.05 № 237 (в ред. от 13.02.2015г.) "Об утверждении Положения о министерстве сельского хозяйства и продовольственных ресурсов Нижегородской области",  3)Постановление Правительства Нижегородской области от 02.11.2012 N 781 "Об утверждении положений по финансовой поддержке агропромышленного комплекса Нижегородской области"</t>
  </si>
  <si>
    <t xml:space="preserve">1) ст. 6                         2) пункт 1.5., абзац 1 утвержденного Положения
3) в целом
</t>
  </si>
  <si>
    <t>1) 27.12.2007, не установлен   2)26.09.2005-не установлен
3)02.11.2012 - не установлен</t>
  </si>
  <si>
    <t>1) Постановление Правительства Нижегородской области от 25.12.2013 N 994 "Об утверждении Положения о порядке формирования и реализации адресной инвестиционной программы Нижегородской области";
2) Постановление Правительства Нижегородской области от 21.11.2014 N805 "Об утверждении Положения о министерстве спорта Нижегородской области"</t>
  </si>
  <si>
    <t>1) раздел III Положения, пункт 2;
2) в целом</t>
  </si>
  <si>
    <t xml:space="preserve">1) 25.12.2013, не установлен;
2) 21.11.2014, не установлен </t>
  </si>
  <si>
    <t xml:space="preserve">1) Закон Нижегородской области от 25.04.1997 N 70-З "О молодежной политике в Нижегородской области" ;
2) Постановление Правительства Нижегородской области от 01.10.2008 N 423 "О порядке и условиях финансирования за счет средств областного бюджета отдельных мероприятий в сфере экологического образования, воспитания и просвещения".
</t>
  </si>
  <si>
    <t xml:space="preserve">1) статья 7, подпункт "д";
2) пункт 2,3,4
</t>
  </si>
  <si>
    <t xml:space="preserve">1) 07.05.1997, не установлен;
2) 01.10.2008, не установлен.
</t>
  </si>
  <si>
    <t xml:space="preserve">1) Постановление Правительства Нижегородской области от 19.05.2006 N176 "О порядке оказания финансовой поддержки средствам массовой информации Нижегородской области";
2) Постановление Правительства Нижегородской области от 10.12.2010 N901 "Об утверждении Положения о министерстве информационных технологий, связи и средств массовой информации Нижегородской области".
</t>
  </si>
  <si>
    <t xml:space="preserve">1) пункт 2 утвержденного Положения;
2) пункт 3.4. Положения.
</t>
  </si>
  <si>
    <t xml:space="preserve">1) 19.05.2006, не установлен;
2) 10.12.2010,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</si>
  <si>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26.05.1996 N 54-ФЗ "О Музейном фонде Российской Федерации и музеях в Российской Федерации";
3) Основы законодательства Российской Федерации о культуре от 09.10.1992 N 3612-1.</t>
  </si>
  <si>
    <t xml:space="preserve">1) ст. 15, п. 1, п.п. 19.1
2)  статья 18, абзац 1;
3)  статья 39, абзац 4.
</t>
  </si>
  <si>
    <t xml:space="preserve">1) 01.01.2006, не установлен
2) 04.06.1996, не установлен;
3) 17.11.1992, не установлен.
</t>
  </si>
  <si>
    <t>1) Постановление Правительства Нижегородской области от 15.10.2008 N 464 "Об утверждении Положения об оплате труда работников государственных бюджетных и казенных учреждений культуры Нижегородской области";
2) Постановление Правительства Нижегородской области от 01.10.2015 N 623 "О формировании государственного задания на оказание государственных услуг (выполнение работ) в отношении государственных учреждений Нижегородской области и финансового обеспечении выполнения государственного задания".</t>
  </si>
  <si>
    <t xml:space="preserve">1)в целом;
2)в целом.         </t>
  </si>
  <si>
    <t>1) 15.10.2008, не установлен;
2) 01.01.2016,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</si>
  <si>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23.06.2016 N 182-ФЗ "Об основах системы профилактики правонарушений в Российской Федерации"
</t>
  </si>
  <si>
    <t>1) ст. 15.1, п. 1, п.п. 14
2)в целом</t>
  </si>
  <si>
    <t>1) 01.01.2006, не установлен
2)23.06.16 - не установлен</t>
  </si>
  <si>
    <t xml:space="preserve">1) Закон Нижегородской области от 07.09.2006 № 85-З "Об участии граждан в обеспечении общественного порядка на территории Нижегородской области"
2) Закон Нижегородской области от 06.07.2012 N 88-З (ред. от 02.12.2015) "О профилактике правонарушений в Нижегородской области" (принят постановлением ЗС НО от 28.06.2012 N 543-V)
</t>
  </si>
  <si>
    <t>1) ст. 16
2) в целом</t>
  </si>
  <si>
    <t>1) 07.09.2006, не установлен
2) 06.07.2012, не установлен</t>
  </si>
  <si>
    <t xml:space="preserve">1) Закон Нижегородской области от 06.12.11 N 177-З "О межбюджетных отношениях в Нижегородской области";
2) Закон Нижегородской области от 11.11.05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t>
  </si>
  <si>
    <t>1) статья 5, пункт 4, статья 11, пункты 1 и 2;
2) статья 1, пункт 1, подпункт 1.</t>
  </si>
  <si>
    <t>1) 09.12.2011, не установлен; 
2) 01.01.2006,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</si>
  <si>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21.10.2005 N 140-З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t>
  </si>
  <si>
    <t>1) статья 5, пункт 4; статья 11, пункты 1, 2;
2) Статья1, пункт 2.</t>
  </si>
  <si>
    <t>1) 09.12.2011, не установлен;
2) 01.01.2006,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</si>
  <si>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07.09.2007 N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 </t>
  </si>
  <si>
    <t xml:space="preserve">1) статья 5, пункт 4; статья 11, пункты 1, 2;
2) статьи 1, 5. </t>
  </si>
  <si>
    <t>1) 09.12.2011, не установлен;
2) 01.01.2008;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</si>
  <si>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07.09.2007 N 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t>
  </si>
  <si>
    <t xml:space="preserve">1)статья 5, пункт 4, статья 11, пункты 1, 2;
2)в целом.
</t>
  </si>
  <si>
    <t>1) 09.12.2011 не установлен; 
2) 01.01.2008 не установлен.</t>
  </si>
  <si>
    <t>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"О государственной поддержке агропромышленного комплекса Нижегородской области",  Положение о порядке и условиях предоставления субсидий на возмещение части затрат на приобретение элитных семян.</t>
  </si>
  <si>
    <t>1) статья 5 пункт 4, статья 11, пункты 1 и 2;
2) статья 1, часть 1, пункт 27;
3) пункт 1, подпункт 1.4, пункт 2 Постановления, пункт 1 Положения.</t>
  </si>
  <si>
    <t>1) 09.12.2011, не установлен;
2) 01.01.2006, не установлен;
3) 01.01.2013,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</si>
  <si>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"О государственной поддержке агропромышленного комплекса Нижегородской области", Положение о порядке и условиях предоставления субсидий на поддержку племенного животноводства.
</t>
  </si>
  <si>
    <t>1) статья 5, пункт 4, статья 11, пункты 1 и 2;
2) статья 1, часть 1, пункт 25;
3) пункт 1 подпункт 1.1, пункт 2 Постановления, пункт 1 Положения.</t>
  </si>
  <si>
    <t>1)Федеральный закон от 06.10.2003 № 131-ФЗ "Об общих принципах организации местного самоуправления в Российской Федерации"2) Постановление Правительства Российской Федерации от 28.12.2012 N 1460 "Об утверждении Правил предоставления и распределения субсидий из федерального бюджета бюджетам субъектов Российской Федерации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</si>
  <si>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 xml:space="preserve">ст. 19, п. 5                           2)пункт 2 Правил </t>
  </si>
  <si>
    <t>06.10.2003,
не установлен               2)01.01.2013,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</si>
  <si>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25.03.2013 N 173 "О предоставлении средств федерального и областного бюджетов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t>
  </si>
  <si>
    <t>1) статья 5, пункт 4, статья 11, пункты 1 и 2;
2) статья 1, часть 1, пункт 4;
3) пункт 2.</t>
  </si>
  <si>
    <t>1) 09.12.2011, не установлен;
2) 01.01.2006, не установлен; 
3) 14.04.2013, не установлен.</t>
  </si>
  <si>
    <t>1) Закон Нижегородской области от 06.12.2011 N 177-З "О межбюджетных отношениях в Нижегородской области";
2) Закон Нижегородской области от 07.09.2007 N121-З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3) Постановление Правительства Нижегородской области от 31.12.2009 N 986 "О внесении изменений в некоторые постановления Правительства Нижегородской области по вопросам организации отдыха и оздоровления детей";
4) Постановление Правительства Нижегородской области от 25.03.2009 N149 "Об организации отдыха, оздоровления и занятости детей и молодежи Нижегородской области".</t>
  </si>
  <si>
    <t xml:space="preserve">1)  статья 5, пункт 4; статья 11, пункты 1, 2;
2) статья1, пункт  5, статья 5;
3) в целом;    
4) в целом.     </t>
  </si>
  <si>
    <t xml:space="preserve">1) 09.12.2011, не установлен;
2) 01.01.2008, не установлен;
3) 21.02.2010, не установлен;
4) 25.03.2010, не установлен. </t>
  </si>
  <si>
    <t>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"О государственной поддержке агропромышленного комплекса Нижегородской области", Положение о порядке и условиях предоставления субсидий на поддержку племенного животноводства.</t>
  </si>
  <si>
    <t>1) статья 5, пункт 4, статья 11, пункты 1 и 2;
2) статья 1, часть 1, пункт 38;
3) пункт 1 подпункт 1.1, пункт 2 Постановления, пункт 1 Положения.</t>
  </si>
  <si>
    <t>1)Федеральный закон от 06.10.2003 № 131-ФЗ "Об общих принципах организации местного самоуправления в Российской Федерации" 2) Федеральный закон от 14.05.93 N4979-1 "О ветеринарии"</t>
  </si>
  <si>
    <t xml:space="preserve">ст. 19, п. 5                           2)статья3 </t>
  </si>
  <si>
    <t>06.10.2003,
не установлен               2) 17.06.1993; не установлен</t>
  </si>
  <si>
    <t>1)Закон Нижегородской области от 06.12.2011 N 177-З "О межбюджетных отношениях в Нижегородской области";
2) Закон Нижегородской области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от 03.10.2013 N129-З,
3) Постановление Правительства Нижегородской области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части отлова и содержания безнадзорных животных" от 20.11.2013 N862</t>
  </si>
  <si>
    <t>1) статья 5, пункт 4; статья 11, пункты 1, 2;
2) статья 3, пункт 1;
3) полностью</t>
  </si>
  <si>
    <t>1) 09.12.2011, не установлен;
2).01.01.14; не установлен;
3)01.01.14; не установлен</t>
  </si>
  <si>
    <t>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"О государственной поддержке агропромышленного комплекса Нижегородской области", Положение о порядке и условиях предоставления субсидий на возмещение части затрат сельскохозяйственных товаропроизводителей на уплату страховых премий по договорам сельскохозяйственного страхования.</t>
  </si>
  <si>
    <t>1) статья 5, пункт 4, статья 11, пункты 1 и 2;
2) статья 1, часть 1, пункт 16; 
3) пункт 1, подпункт 1.8, пункт 2 Постановления,пункт 2 Положения.</t>
  </si>
  <si>
    <t>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28.12.2012 N 1460 "Об утверждении Правил предоставления и распределения субсидий из федерального бюджета бюджетам субъектов Российской Федерации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</si>
  <si>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ст. 19, п. 5     2)  пункт 2 Правил.</t>
  </si>
  <si>
    <t>06.10.2003,
не установлен  2) 01.01.2013,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</si>
  <si>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25.03.2013 N 173 "О предоставлении средств федерального и областного бюджетов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t>
  </si>
  <si>
    <t>1) статья 5, пункт 4, статья 11, пункты 1 и 2;
2) статья 1, часть 1, пункт 3;
3) пункт 2.</t>
  </si>
  <si>
    <t>1) 09.12.2011, не установлен;
2) 01.01.2006, не установлен;
3) 14.04.2013, не установлен.</t>
  </si>
  <si>
    <t xml:space="preserve">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27.12.2012 N 1431 "Об утверждении Правил предоставления и распределения субсидий из федерального бюджета бюджетам субъектов Российской Федерации на оказание несвязанной поддержки сельскохозяйственным товаропроизводителям в области растениеводства".
</t>
  </si>
  <si>
    <t>ст. 19, п. 5   2) пункт 2 подпункт а) Правил.</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</si>
  <si>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05.03.2013 N 136 "Об утверждении Положения о порядке предоставления средств на оказание несвязанной поддержки сельскохозяйственным товаропроизводителям в области растениеводства".
</t>
  </si>
  <si>
    <t xml:space="preserve">1) статья 5, пункт 4, статья 11, пункты 1 и 2;
2) статья 1, часть 1, пункт 32;
3) пункт 1 подпункт б) Положения.
</t>
  </si>
  <si>
    <t xml:space="preserve">1) 09.12.2011,  не установлен;
2)  01.01.2006, не установлен;
3) 25.04.2013,  не установлен.
</t>
  </si>
  <si>
    <t>ст. 19, п. 5  2) пункт 2 Правил.</t>
  </si>
  <si>
    <t>1) статья 5, пункт 4, статья 11, пункты 1 и 2;
2) статья 1, часть 1, пункт 41;
3) пункт 2.</t>
  </si>
  <si>
    <t>1) Федеральный закон от 12.01.1995 N 5-ФЗ "О ветеранах";
2)  Федеральный закон от 24.11.1995 N 181-ФЗ "О социальной защите инвалидов в Российской Федерации";
3) Постановление Правительства Российской Федерации от 15.10.2005 N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</si>
  <si>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 статья 23.2;
2) статья 28.2;
3) в целом.</t>
  </si>
  <si>
    <t>1) 25.01.1995, не установлен;
2) 02.12.1995, не установлен;
3) 04.11.2005, не установлен.</t>
  </si>
  <si>
    <t>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t>
  </si>
  <si>
    <t>1) статья 5, пункт 4; статья 11;
2) статья 2, пункт 4; статья 6.</t>
  </si>
  <si>
    <t>1) 09.12.11, не установлен;
2) 27.10.08, не установлен.</t>
  </si>
  <si>
    <t>1) Федеральный закон от 12.01.1995 N5-ФЗ "О ветеранах";
2) Указ Президента Российской Федерации от 07.05.2008 N 714 "Об обеспечении жильем ветеранов Великой Отечественной войны 1941 - 1945 годов";
3) Постановление Правительства Российской Федерации от 15.10.2005 N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</si>
  <si>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 статья 23.2;
2) в целом;
3) в целом.</t>
  </si>
  <si>
    <t>1) 25.01.1995, не установлен;
2) 07.05.2008, не установлен;
3) 04.11.2005, не установлен.</t>
  </si>
  <si>
    <t>1) статья 5, пункт 4; статья 11;
2) статья 2, пункт 3; статья 6.</t>
  </si>
  <si>
    <t>1) 09.12.2011, не установлен;
2) 27.10.2008, не установлен.</t>
  </si>
  <si>
    <t>1) Закон Нижегородской области от 06.12.2011 N 177-З "О межбюджетных отношениях в Нижегородской области";
2) Закон Нижегородской области от 04.08.2010 N 120-З "Об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</si>
  <si>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 статья 5, пункт 4, статья 11, пункты 1 и 2;
2) в целом.</t>
  </si>
  <si>
    <t>1) 09.12.2011, не установлен;
2) 13.08.2010, не установлен.</t>
  </si>
  <si>
    <t>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22.12.2012 N 1370 "Об утверждении Правил предоставления и распределения субсидий из федерального бюджета бюджетам субъектов Российской Федерации на 1 килограмм реализованного и (или) отгруженного на собственную переработку молока".</t>
  </si>
  <si>
    <t>ст. 19, п. 5   2) пункт 2 Правил.</t>
  </si>
  <si>
    <t>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13.03.2015 N 135 "Об утверждении Положения о порядке расходования субвенций на 1 килограмм реализованного и (или) отгруженного на собственную переработку молока за счет средств областного бюджета".</t>
  </si>
  <si>
    <t>1) статья 5, пункт 4, статья 11, пункты 1 и 2;
2) статья 1, часть 1, пункт 36;
3) пункт 1 Положения.</t>
  </si>
  <si>
    <t xml:space="preserve">1) 09.12.2011, не установлен;
2) 01.01.2006, не установлен;
3) 13.03.2015, не установлен.
</t>
  </si>
  <si>
    <t xml:space="preserve">1)Федеральный закон от 06.10.2003 № 131-ФЗ "Об общих принципах организации местного самоуправления в Российской Федерации"                                               2) Федеральный закон от 21.07.2005 N108-ФЗ "О всероссийской сельскохозяйственной переписи";
3) Постановление Правительства Российской Федерации от 10.04.2013 N 316 "Об организации Всероссийской сельскохозяйственной переписи 2016 года";
4) Постановление Правительства Российской Федерации от 25.07.2015 N 763"О предоставлении субвенций из федерального бюджета бюджетам субъектов Российской Федерации на осуществление полномочий Российской Федерации по подготовке и проведению Всероссийской сельскохозяйственной переписи 2016 года".Федеральный закон от 21 июля 2005 года N 108-ФЗ "О Всероссийской сельскохозяйственной переписи"
</t>
  </si>
  <si>
    <t>1)ст. 19, п. 5                      2) статья 9, часть 1;
3) пункт 1;
4) пункт 2.</t>
  </si>
  <si>
    <t>1) 06.10.2003,
не установлен  2) 06.08.2005, не установлен;
3) 23.04.2013 - 31.12.2018;
4) 07.08.2015, не установлен.</t>
  </si>
  <si>
    <t>Закон Нижегородской области от 02.12.2015 N 178-З"О наделении органов местного самоуправления муниципальных районов и городских округов Нижегородской области отдельными полномочиями Российской Федерации по подготовке и проведению Всероссийской сельскохозяйственной переписи 2016 года".</t>
  </si>
  <si>
    <t>Статья 2, пункт 1.</t>
  </si>
  <si>
    <t>01.01.2016-31.12.2016.</t>
  </si>
  <si>
    <t>1) статья 5, пункт 4, статья 11, пункты 1 и 2;
2) статья 1, часть 1, пункт 38;
3) пункт 1 подпункт 1.1, пункт 2 Постановления,  пункт 1 Положения.</t>
  </si>
  <si>
    <t xml:space="preserve">Наименование субъекта бюджетного планирования:  </t>
  </si>
  <si>
    <t>1) Бюджетный кодекс Российской Федерации от 31.07.1998 N 145-ФЗ;
2) Федеральный закон от 21.12.1996 N 159-ФЗ  "О дополнительных гарантиях по социальной поддержке детей-сирот и детей, оставшихся без попечения родителей".</t>
  </si>
  <si>
    <t xml:space="preserve">1) статья 140;
2) статья 8, пункт 2.
</t>
  </si>
  <si>
    <t xml:space="preserve">1) 01.01.2000, не установлен;
2) 27.12.1996, не установлен.
</t>
  </si>
  <si>
    <t xml:space="preserve">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17.06.2011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которых за ними сохранено". </t>
  </si>
  <si>
    <t>1) статья 5, пункт 4; статья 11, пункты 1,2;
2) статья 2, пункт 1, подпункт 5, статья 6;
3) статья 5,пункт 3;
4) в целом.</t>
  </si>
  <si>
    <t>1) 09.12.2011, не установлен;
2) 27.10.2008, не установлен;
3) 01.01.2005, не установлен;
4) 17.06.2011, не установлен.</t>
  </si>
  <si>
    <t>1) Бюджетный кодекс Российской Федерации от 31.07.1998 N 145-ФЗ;
2) Постановление Правительства Российской Федерации от 31.12.2009 N 1203 "Об утверждении Правил предоставления и распределения субсидий из федерального бюджета бюджетам субъектов Российской Федерации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</si>
  <si>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статья 140;
2) в целом.</t>
  </si>
  <si>
    <t>1) 01.01.2000, не установлен;
2) 01.01.2010, не установлен.</t>
  </si>
  <si>
    <t>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28.05.2010 N 315 "Об обеспечении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</si>
  <si>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1) статья 5, пункт 4; статья 11 пункты 1 ,2;
2) статья 2, пункт 1, подпункт 6; статья 6;
3) статья 5, пункт 1;
4) в целом.</t>
  </si>
  <si>
    <t>1) 09.12.2011, не установлен;
2) 27.10.2008, не установлен;
3) 01.01.2005, не установлен;
4) 14.06.2010, не установлен.</t>
  </si>
  <si>
    <t>03  05 01  04</t>
  </si>
  <si>
    <t>09  05  04  10</t>
  </si>
  <si>
    <t xml:space="preserve">          07    01</t>
  </si>
  <si>
    <t xml:space="preserve">     09    13</t>
  </si>
  <si>
    <t>Субвенция на осуществление отдельных государственных полномочий по опеки и попечительству в отношении совершеннолетних граждан</t>
  </si>
  <si>
    <t>1) Бюджетный кодекс Российской Федерации от 31.07.1998 N 145-ФЗ;
2) Федеральный закон от 24.04.2008 N 48-ФЗ "Об опеке и попечительстве".</t>
  </si>
  <si>
    <t xml:space="preserve">1) статья 140;
2) статья 6, пункт 1, подпункт 1.1.
</t>
  </si>
  <si>
    <t xml:space="preserve">1) 01.01.2000, не установлен;
2) 01.09.2008, не установлен.
</t>
  </si>
  <si>
    <t xml:space="preserve"> Закон Нижегородской области от 06.12.2011 N 177-З "О межбюджетных отношениях в Нижегородской области".
</t>
  </si>
  <si>
    <t xml:space="preserve">статья 5, пункт 4; статья 11, пункты 1, 2.
</t>
  </si>
  <si>
    <t>09.12.2011, не установлен.</t>
  </si>
  <si>
    <t>20.08.2014 - 31.12.2017                  17.06.2013 - не установлен    07.10.2014 - 31.12.201     06.10.2014- 31.12.2017</t>
  </si>
  <si>
    <t>1)  Бюджетный кодекс Российской Федерации от 31.07.98 N 145-ФЗ;
2) Закон Российской Федерации от 14.05.1993 N 4979-1 "О ветеринарии".</t>
  </si>
  <si>
    <t>1) статья 140;
2) статья 3.</t>
  </si>
  <si>
    <t>1) 01.01.2000, не установлен;       
2) 17.06.1993, не установлен.</t>
  </si>
  <si>
    <t>1) Закон Нижегородской области от 06.12.2011 N 177-З "О межбюджетных отношениях в Нижегородской области";
2) Закон Нижегородской области от 03.10.2013 N 129-З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3) Постановление Правительства Нижегородской области от 25.06.2015 N 402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</si>
  <si>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1) статья 5, пункт 4; статья 11, пункты 1, 2;
2) статья 2 пункт 1 подпункт 2, пункт 3, пункт 4; статья 3 пункт 2,статья 4;
3) в целом.</t>
  </si>
  <si>
    <t>1) 09.12.2011, не установлен;
2) 01.01.2014, не установлен;
3) 25.06.2015, не установлен.</t>
  </si>
  <si>
    <t xml:space="preserve">Бюджетный кодекс Российской Федерации от 31.07.1998 N 145-ФЗ </t>
  </si>
  <si>
    <t>статья 140</t>
  </si>
  <si>
    <t xml:space="preserve"> 01.01.2000, не установлен
</t>
  </si>
  <si>
    <t>1) Закон Нижегородской области от 06.12.11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Положение о порядке расходования субвенций из областного бюджета бюджетам муниципальных районов и городских округов Нижегородской области на возмещение части затрат на приобретение зерноуборочных и кормоуборочных комбайнов отечественного производства.</t>
  </si>
  <si>
    <t>1) статья 5, пункт 4, статья 11, пункты 1 и 2;
2) статья 1, часть 1, пункт 19; 
3) пункт 1 подпункт 1.7, пункт 2 Постановленияпункт 1 Положения.</t>
  </si>
  <si>
    <t xml:space="preserve">Постановление администрации района от 20.08.2014 г. №618 об утверждении МП "Управление муниципальными финансами Большемур.мун.района НО на 2014-2017 годы Подпрогр.4 "Обеспечение реализации мун.программы Большемурашк.мун.района НО"     Постановление админ.Б.Мурашкинского муниц.района №438 от 17.06.2013 г. "О создании муниц.казен.учреждения "Многофункциональный центр предоставления гос.и муниц.услуг населению и юр.лицам на тер.Б.Мурашк.муниц.района" Постановление администрации Большемурашкинского района от 07.10.2014 г. №724  (с изменен.от 09.04.2015 №218) Об утверждении МП "Информатизация Большемурашкинского муниципального района Нижегородской области на 2015-2017 годы" Постановление НО от 29.04.2015 г. №251  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  </t>
  </si>
  <si>
    <t xml:space="preserve">Мероприятия по содействию занятости населения </t>
  </si>
  <si>
    <t xml:space="preserve">в целом </t>
  </si>
  <si>
    <t>Постановление Правительства РФ от 08.07.1997 N 838 "Об утверждении Положения о порядке расходования средств резервного фонда Правительства Российской Федерации"</t>
  </si>
  <si>
    <t>Постановление Правительства Нижегородской области от 21.01.2010 N 22 (ред. от 30.03.2016) "Об утверждении Порядка использования бюджетных ассигнований резервного фонда Правительства Нижегородской области"</t>
  </si>
  <si>
    <t>21.01.2010- не установлен</t>
  </si>
  <si>
    <t>08.07.1997 не установлен</t>
  </si>
  <si>
    <t>Постановление Правительства РФ от 19.02.1992 N 121 (ред. от 24.05.1995) "Об утверждении Положения о Республиканском (федеральном) и территориальных фондах социальной поддержки населения и мерах по обеспечению деятельности этих фондов"</t>
  </si>
  <si>
    <t xml:space="preserve">Постановление Правительства Нижегородской области от 08.08.2006 N 252 (ред. от 31.10.2014) "О Порядке деятельности государственных бюджетных учреждений Нижегородской области "Комплексный центр социального обслуживания населения"                     Закон Нижегородской области от 27.06.2007 N 72-З (ред. от 02.02.2016) "О почетном звании "Почетный гражданин Нижегородской области"
</t>
  </si>
  <si>
    <t>08.08.2006 - не установлен   27.06.2007 не установлен</t>
  </si>
  <si>
    <t xml:space="preserve">Федеральный закон от 24.11.1995 N 181-ФЗ (ред. от 29.12.2015) "О социальной защите инвалидов в Российской Федерации"
 Федеральный закон от 12.01.1995 N 5-ФЗ (ред. от 03.07.2016) "О ветеранах"
</t>
  </si>
  <si>
    <t>24.11.1995  - не установлен     12.01.1995 не установлен</t>
  </si>
  <si>
    <t>Бюджетный кодекс Российской Федерации" от 31.07.1998 N 145-ФЗ (ред. от 03.07.2016) (с изм. и доп., вступ. в силу с 01.09.2016)</t>
  </si>
  <si>
    <t>ст.21</t>
  </si>
  <si>
    <t>31.07.1998 - не установлен</t>
  </si>
  <si>
    <t>Постановление Правительства Нижегородской области от 29.12.2010 N 963 (ред. от 02.09.2016) "Об определении официального сайта Правительства Нижегородской области"</t>
  </si>
  <si>
    <t>29.12.2010 - не установлен</t>
  </si>
  <si>
    <t xml:space="preserve">Федеральный закон от 30.12.2008 N 323-ФЗ (ред. от 17.12.2009) "О порядке определения минимального объема долевого финансирования проведения капитального ремонта многоквартирных домов, переселения граждан из аварийного жилищного фонда, в том числе с учетом необходимости стимулирования развития рынка жилья, за счет средств бюджетов субъектов Российской Федерации и (или) средств местных бюджетов в 2009 и 2010 годах и о внесении изменений в отдельные законодательные акты Российской Федерации" (с изм. и доп., вступающими в силу с 01.01.2011)                             Федеральный закон от 21.07.2007 N 185-ФЗ (ред. от 23.06.2016) "О Фонде содействия реформированию жилищно-коммунального хозяйства"
</t>
  </si>
  <si>
    <t>1) в целом    2)глава 6.3 статья 20.8</t>
  </si>
  <si>
    <t xml:space="preserve">30.12.2008 не установлен     21.07.2007 не установлен </t>
  </si>
  <si>
    <t>Постановление Правительства РФ от 28.04.2003 N 247 (ред. от 25.03.2013) "Об организации назначения, перерасчета размера, выплаты и доставки пенсии за выслугу лет федеральных государственных служащих, ежемесячных доплат к пенсиям отдельным категориям граждан"</t>
  </si>
  <si>
    <t xml:space="preserve">28.04.2003 не установлен </t>
  </si>
  <si>
    <t>Закон Нижегородской области от 12.11.1997 N 96-З (ред. от 01.12.2014) "О некоторых социальных гарантиях лиц, замещавших государственные должности в Нижегородской области" (принят постановлением ЗС НО от 30.09.1997 N 244)</t>
  </si>
  <si>
    <t>12.11.1997 - не установлен</t>
  </si>
  <si>
    <t>19.02.1992 не установлен</t>
  </si>
  <si>
    <t>Статья 119. Обслуживание государственного (муниципального) долга</t>
  </si>
  <si>
    <t>Федеральный закон от 28.12.2013 N 426-ФЗ (ред. от 01.05.2016) "О специальной оценке условий труда"</t>
  </si>
  <si>
    <t>ст.7</t>
  </si>
  <si>
    <t>28.12.2013 - не установлен</t>
  </si>
  <si>
    <t>Закон Нижегородской области от 03.02.2010 N 9-З (ред. от 31.03.2014) "Об охране труда в Нижегородской области" (принят постановлением ЗС НО от 28.01.2010 N 1917-IV)</t>
  </si>
  <si>
    <t>ст.13</t>
  </si>
  <si>
    <t>03.02.2010 - не установлен</t>
  </si>
  <si>
    <t>Закон РФ от 19.04.1991 N 1032-1 (ред. от 09.03.2016, с изм. от 11.10.2016) "О занятости населения в Российской Федерации"</t>
  </si>
  <si>
    <t>статья20</t>
  </si>
  <si>
    <t>19.04.1991-не установлен</t>
  </si>
  <si>
    <t>Постановление Правительства Нижегородской области от 28.04.2014 N 273 (ред. от 05.08.2016) "Об утверждении государственной программы "Содействие занятости населения Нижегородской области"</t>
  </si>
  <si>
    <t xml:space="preserve">28.04.2014 - не установлен </t>
  </si>
  <si>
    <t xml:space="preserve">Указ Президента РФ от 15.06.1999 N 755 (с изм. от 17.06.2010) "О внесении изменений и дополнений в Указ Президента Российской Федерации от 16 августа 1995 г. N 854 "О некоторых социальных гарантиях лиц, замещающих государственные должности Российской Федерации и должности федеральных государственных служащих"
</t>
  </si>
  <si>
    <t>15.06.1999 - не установлен</t>
  </si>
  <si>
    <t xml:space="preserve">12.11.1997 - не установлен </t>
  </si>
  <si>
    <t>Постановление администрации Большемурашкинского муниципального района от 30.12.2013 №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Подпрогр."Поддержка лиц пожилого возраста, прож. на тер.Б.Мурашкинского муниц.района НО и иные меропр. для детей и инвалидов на 2014-2016 годы"  Постановление админ.Б.Мурашкинс.мун.района Но от 11.10.2016 №509 муниципальная программа "Меры социальной поддержки населения Большемурашуинского муниципального района Нижегородской области на 2017-2019 годы"</t>
  </si>
  <si>
    <t xml:space="preserve">1)30.12.2013 - 31.12.2016            2)11.10.2016 - 31.12.2019 </t>
  </si>
  <si>
    <t xml:space="preserve">Постановление админ.Б.Мурашк.муниц.района НО от 12.09.2016 №434  МП "Организация оплачиваемых общественных раот на территории Б.Мурашкинского муниципального района " на 2017 - 2019 годы </t>
  </si>
  <si>
    <t>12.09.2016 - 31.12.2019</t>
  </si>
  <si>
    <t>Постан.админ.Б.Мурашкинского муниц.района от 14.11.2013 №857(с измен. От 14.05.2014 №331) Об утв.МП "Развитие автомобильного транспорта Большемурашкинского муниц.района на 2014-2016 годы"   Постан.админ.Б.Мурашкинского муниц.района от 08.09.2016 №431 МП "Развитие пассажирского автотранспорта на территории Большемурашкинского муниц.района" на 2017-2020 годы"</t>
  </si>
  <si>
    <t>14.11.2013 - 31.12.2016               08.09.2016 - 31.12.2020</t>
  </si>
  <si>
    <t>Подпрограмма 4                             Подпрогр.5</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</si>
  <si>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 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 Реш.Земск.собрания Б.Мурашк.муниц.района НО №38 от 01.06.2010 г. Об утв.Полож. о ежемес.ден.выплате Главе мест.самоуправл., председателю Земского собрания Б.Мураш.района"                    Решение Земского собрания от 26.12.2005 № 26 (с изменениями) "Регламент работы Земского собрания Большемурашкинского муниципального района Но"</t>
  </si>
  <si>
    <t>20.08.2014 - 31.12.2017                 07.10.2014 - 31.12.2017      01.06.2010 - не установлен    26.12.2005 - не установлен</t>
  </si>
  <si>
    <t xml:space="preserve">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 Реш.ЗС Б.Мурашк.муниц.районаНО от 24.11.2016 №79 О внесении изменений в реш. ЗС от 13.11.2007 года №99 "Об оплате труда лиц, замещающих муниц.должности и должности муниц.службы Б.Мурашк. муниц.района" </t>
  </si>
  <si>
    <t xml:space="preserve">26.04.2012 - не установлен  24.11.2016 -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</si>
  <si>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25-ФЗ(в ред от 29.12.2015) "О муниципальной службе в Российской Федерации"                      3)Федеральный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     
</t>
  </si>
  <si>
    <t>1) ст. 15, п. 1, п.п. 1
2) ст. 22, п. 2
3)полностью</t>
  </si>
  <si>
    <t xml:space="preserve">1) 01.01.2006, не установлен
2) 02.03.2007, не установлен
3)07.02.2011 - не установлен  </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</si>
  <si>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1,2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t>
  </si>
  <si>
    <t xml:space="preserve">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  Постановление администрации Большемурашкинского муниципального района от 05.10.2016 г. № 503 МП "Развитие физической культуры и спорта Большемурашкинского муниципального района на 2017-2019 г."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t>
  </si>
  <si>
    <t>Постановление админ.Б.Мурашкинского муниц.района НО от 16.10.2015 №507 "О реорганизации муниципальных бюджетных учреждений культуры Большемурашкинского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"Наследие"  Постановление администр.Б.Мурашк.муниц.районаНО от 31.10.2013 №828 "О создании муниц.учреждения ХЭС учреждений культуры Б.Мурашкинского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"Хозяйственное обслуживание сферы культуры"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t>
  </si>
  <si>
    <t>подпрограмма1, 2                       2) полностью</t>
  </si>
  <si>
    <t>06.10.2014 - 31.12.2017   07.10.2015 - не установлен</t>
  </si>
  <si>
    <t>1)полностью    2Подпрограмма 1 3)полностью</t>
  </si>
  <si>
    <t xml:space="preserve">1)16.10.2015 -не установлен   2)16.11.2015 -31.12.2018   3)31.10.2013 - не установлен   07.10.2015 - не установлен </t>
  </si>
  <si>
    <t xml:space="preserve">03.12.2013 - 31.12.2016     07.10.2015 - не установлен </t>
  </si>
  <si>
    <t xml:space="preserve">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"Наследие"  </t>
  </si>
  <si>
    <t>01.10.2015 - 31.12.2018</t>
  </si>
  <si>
    <t>1)Постановление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  2)Решение Земского собрания Б.Мурашк.района  от 25.10.2011 №60 "Об утверждении Положения "О межбюджетных отношениях в Б.Мурашкинском муниц.районе НО"                                             3)Решение Земского собрания Б.Мурашк. муниц.района НО  от 24.11.2016 №77 "О внесении изменений в  Положение О межбюджетных отношениях в Б.Мурашкинском муниц.районе НО</t>
  </si>
  <si>
    <t>1)20.08.2014 - 31.12.2017г.      2)25.10.2011, не установлен   3)24.11.2016 - не установлен</t>
  </si>
  <si>
    <t>Постановление администрации района от 06.10.2014 г. №718 Об утверждении МП "Развитие образования Большемурашкинского муниципального района на 2015-2017 годы"</t>
  </si>
  <si>
    <t xml:space="preserve">06.10.2014 - 31.12.2017   </t>
  </si>
  <si>
    <t xml:space="preserve">в части исполнения полномочия </t>
  </si>
  <si>
    <t>Постановление администрации Большемурашкинского муниципального района  от 06.10.2014 г. №719 "Об утверждении муниципальной программы "Развитие агропромышленного комплекса Большемурашкинского муниципального района НО"</t>
  </si>
  <si>
    <t>06.10.2014- не установлен</t>
  </si>
  <si>
    <t xml:space="preserve"> Постановление админ.Б.Мурашкинс.мун.района Но от 11.10.2016 №509 муниципальная программа "Меры социальной поддержки населения Большемурашуинского муниципального района Нижегородской области на 2017-2019 годы"</t>
  </si>
  <si>
    <t xml:space="preserve">11.10.2016 - 31.12.2019 </t>
  </si>
  <si>
    <t xml:space="preserve">                                                                                                                                             Реестр расходных обязательств Большемурашкинского муниципального района на 2017 - 2019 годы                                                                                                                                                                                                </t>
  </si>
  <si>
    <t xml:space="preserve">                                                                                    Решение Земского собрания Большемурашкинского муниципального района Нижегородской области №02 от 16.02.2017 года "О внесении изменений в решение Земского собрания Большемурашкинского муниципального района от 21.12.2016 г. № 85 "О районном бюджете на 2017 год и на плановый период 2018 и 2019 годов"</t>
  </si>
  <si>
    <r>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r>
    <r>
      <rPr>
        <b/>
        <sz val="8"/>
        <rFont val="Times New Roman"/>
        <family val="1"/>
        <charset val="204"/>
      </rPr>
      <t>В том числе на выполнение муниципальных  заданий: 1. Реализация основных общеобразовательных программ дошкольного образования; 2.Реализация основных общеобразовательных программ начального общего образования; 3Реализация основных общеобразовательных программ основного общего образования; 4. Реализация основных общеобразовательных программ среднего общего образования; 5. Присмотр и уход; 6. Реализация дополнительных предпрофессиональных программ в области искусств; 7. Реализация дополнительных общеразвивающих программ; 8. Организация отдыха детей и молодежи; 9. Организация питания обучающихся.</t>
    </r>
  </si>
  <si>
    <r>
      <t xml:space="preserve">организация библиотечного обслуживания населения межпоселенческими библиотеками, комплектование и обеспечение сохранности их библиотечных фондов. </t>
    </r>
    <r>
      <rPr>
        <b/>
        <sz val="8"/>
        <rFont val="Times New Roman"/>
        <family val="1"/>
        <charset val="204"/>
      </rPr>
      <t xml:space="preserve">В том числе на выплнение муниципального задания:                        1. Библиотечное, библиографическое и информационное обслуживание пользователей библиотеки </t>
    </r>
  </si>
  <si>
    <r>
      <t xml:space="preserve">создание условий для обеспечения поселений, входящих в состав муниципального района, услугами по организации досуга и услугами организаций культуры.                                                       </t>
    </r>
    <r>
      <rPr>
        <b/>
        <sz val="8"/>
        <rFont val="Times New Roman"/>
        <family val="1"/>
        <charset val="204"/>
      </rPr>
      <t xml:space="preserve">В том числе на выполнение муниципального задания: 1. Организация и проведение культурно-массовых мероприятий </t>
    </r>
  </si>
  <si>
    <r>
      <t xml:space="preserve">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                                                       </t>
    </r>
    <r>
      <rPr>
        <b/>
        <sz val="8"/>
        <rFont val="Times New Roman"/>
        <family val="1"/>
        <charset val="204"/>
      </rPr>
      <t xml:space="preserve">В том числе на выполнение муниципального задания: 1. Организация и проведение официальных физкультурных (физкультурно - оздоровительных) мероприятий </t>
    </r>
  </si>
  <si>
    <r>
      <t xml:space="preserve">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t>
    </r>
    <r>
      <rPr>
        <b/>
        <sz val="8"/>
        <rFont val="Times New Roman"/>
        <family val="1"/>
        <charset val="204"/>
      </rPr>
      <t>В том числе на выполнение муниципального задания: 1. Осуществление издательской деятельности.</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</si>
</sst>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numFmt numFmtId="166" formatCode="0.0"/>
  </numFmts>
  <fonts count="20" x14ac:knownFonts="1">
    <font>
      <sz val="11"/>
      <color theme="1"/>
      <name val="Calibri"/>
      <family val="2"/>
      <scheme val="minor"/>
    </font>
    <font>
      <sz val="10"/>
      <name val="Arial Cyr"/>
      <charset val="204"/>
    </font>
    <font>
      <b/>
      <sz val="9"/>
      <name val="Times New Roman"/>
      <family val="1"/>
      <charset val="204"/>
    </font>
    <font>
      <sz val="10"/>
      <name val="Arial"/>
      <family val="2"/>
      <charset val="204"/>
    </font>
    <font>
      <sz val="7"/>
      <name val="Times New Roman"/>
      <family val="1"/>
      <charset val="204"/>
    </font>
    <font>
      <b/>
      <sz val="7"/>
      <name val="Times New Roman"/>
      <family val="1"/>
      <charset val="204"/>
    </font>
    <font>
      <sz val="9"/>
      <name val="Times New Roman"/>
      <family val="1"/>
      <charset val="204"/>
    </font>
    <font>
      <sz val="10"/>
      <name val="Helv"/>
    </font>
    <font>
      <sz val="7"/>
      <color indexed="8"/>
      <name val="Times New Roman"/>
      <family val="1"/>
      <charset val="204"/>
    </font>
    <font>
      <b/>
      <sz val="8"/>
      <name val="Times New Roman"/>
      <family val="1"/>
      <charset val="204"/>
    </font>
    <font>
      <sz val="10"/>
      <name val="Times New Roman"/>
      <family val="1"/>
      <charset val="204"/>
    </font>
    <font>
      <sz val="8"/>
      <name val="Times New Roman"/>
      <family val="1"/>
      <charset val="204"/>
    </font>
    <font>
      <sz val="8"/>
      <color indexed="8"/>
      <name val="Times New Roman"/>
      <family val="1"/>
      <charset val="204"/>
    </font>
    <font>
      <sz val="7"/>
      <color theme="1"/>
      <name val="Times New Roman"/>
      <family val="1"/>
      <charset val="204"/>
    </font>
    <font>
      <sz val="7"/>
      <color rgb="FF000000"/>
      <name val="Times New Roman"/>
      <family val="1"/>
      <charset val="204"/>
    </font>
    <font>
      <sz val="8"/>
      <color rgb="FFFF0000"/>
      <name val="Times New Roman"/>
      <family val="1"/>
      <charset val="204"/>
    </font>
    <font>
      <sz val="8"/>
      <color theme="1"/>
      <name val="Times New Roman"/>
      <family val="1"/>
      <charset val="204"/>
    </font>
    <font>
      <sz val="7"/>
      <color rgb="FFFF0000"/>
      <name val="Times New Roman"/>
      <family val="1"/>
      <charset val="204"/>
    </font>
    <font>
      <b/>
      <sz val="10"/>
      <name val="Times New Roman"/>
      <family val="1"/>
      <charset val="204"/>
    </font>
    <font>
      <b/>
      <sz val="14"/>
      <name val="Times New Roman"/>
      <family val="1"/>
      <charset val="204"/>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s>
  <borders count="34">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1" fillId="0" borderId="0"/>
    <xf numFmtId="0" fontId="3" fillId="0" borderId="0"/>
    <xf numFmtId="0" fontId="7" fillId="0" borderId="0"/>
    <xf numFmtId="0" fontId="7" fillId="0" borderId="0"/>
    <xf numFmtId="0" fontId="1" fillId="0" borderId="0"/>
  </cellStyleXfs>
  <cellXfs count="177">
    <xf numFmtId="0" fontId="0" fillId="0" borderId="0" xfId="0"/>
    <xf numFmtId="0" fontId="4" fillId="0" borderId="0" xfId="2" applyFont="1" applyFill="1" applyAlignment="1">
      <alignment vertical="center" wrapText="1"/>
    </xf>
    <xf numFmtId="0" fontId="4" fillId="0" borderId="0" xfId="2" applyFont="1" applyFill="1" applyAlignment="1">
      <alignment horizontal="center" vertical="center" wrapText="1"/>
    </xf>
    <xf numFmtId="164" fontId="4" fillId="0" borderId="0" xfId="2" applyNumberFormat="1" applyFont="1" applyFill="1" applyAlignment="1">
      <alignment vertical="center" wrapText="1"/>
    </xf>
    <xf numFmtId="0" fontId="5" fillId="0" borderId="0" xfId="2" applyFont="1" applyFill="1" applyAlignment="1">
      <alignment vertical="center" wrapText="1"/>
    </xf>
    <xf numFmtId="0" fontId="4" fillId="0" borderId="5" xfId="0" applyNumberFormat="1" applyFont="1" applyFill="1" applyBorder="1" applyAlignment="1" applyProtection="1">
      <alignment horizontal="center" vertical="center" wrapText="1" shrinkToFit="1"/>
      <protection locked="0"/>
    </xf>
    <xf numFmtId="49" fontId="4" fillId="0" borderId="5" xfId="0" applyNumberFormat="1" applyFont="1" applyFill="1" applyBorder="1" applyAlignment="1" applyProtection="1">
      <alignment horizontal="center" vertical="center" wrapText="1" shrinkToFit="1"/>
      <protection locked="0"/>
    </xf>
    <xf numFmtId="164" fontId="4" fillId="0" borderId="2" xfId="0" applyNumberFormat="1" applyFont="1" applyFill="1" applyBorder="1" applyAlignment="1" applyProtection="1">
      <alignment horizontal="center" vertical="center" wrapText="1" shrinkToFit="1"/>
      <protection locked="0"/>
    </xf>
    <xf numFmtId="164" fontId="4" fillId="0" borderId="5" xfId="0" applyNumberFormat="1" applyFont="1" applyFill="1" applyBorder="1" applyAlignment="1" applyProtection="1">
      <alignment horizontal="center" vertical="center" wrapText="1" shrinkToFit="1"/>
      <protection locked="0"/>
    </xf>
    <xf numFmtId="0" fontId="4" fillId="0" borderId="5" xfId="3" applyNumberFormat="1" applyFont="1" applyFill="1" applyBorder="1" applyAlignment="1" applyProtection="1">
      <alignment horizontal="left" vertical="center" wrapText="1" shrinkToFit="1"/>
      <protection locked="0"/>
    </xf>
    <xf numFmtId="0" fontId="8" fillId="0" borderId="5" xfId="3" applyNumberFormat="1" applyFont="1" applyFill="1" applyBorder="1" applyAlignment="1" applyProtection="1">
      <alignment horizontal="left" vertical="center" wrapText="1" shrinkToFit="1"/>
      <protection locked="0"/>
    </xf>
    <xf numFmtId="0" fontId="4" fillId="0" borderId="5" xfId="0" applyNumberFormat="1" applyFont="1" applyFill="1" applyBorder="1" applyAlignment="1" applyProtection="1">
      <alignment horizontal="left" vertical="center" wrapText="1" shrinkToFit="1"/>
      <protection locked="0"/>
    </xf>
    <xf numFmtId="49" fontId="4" fillId="0" borderId="5" xfId="3" applyNumberFormat="1" applyFont="1" applyFill="1" applyBorder="1" applyAlignment="1" applyProtection="1">
      <alignment horizontal="center" vertical="center" wrapText="1" shrinkToFit="1"/>
      <protection locked="0"/>
    </xf>
    <xf numFmtId="0" fontId="4" fillId="0" borderId="5" xfId="2" applyFont="1" applyFill="1" applyBorder="1" applyAlignment="1">
      <alignment horizontal="left" vertical="center" wrapText="1"/>
    </xf>
    <xf numFmtId="14" fontId="4" fillId="0" borderId="5" xfId="3" applyNumberFormat="1" applyFont="1" applyFill="1" applyBorder="1" applyAlignment="1" applyProtection="1">
      <alignment horizontal="left" vertical="center" wrapText="1" shrinkToFit="1"/>
      <protection locked="0"/>
    </xf>
    <xf numFmtId="165" fontId="4" fillId="0" borderId="5" xfId="3" applyNumberFormat="1" applyFont="1" applyFill="1" applyBorder="1" applyAlignment="1" applyProtection="1">
      <alignment horizontal="left" vertical="center" wrapText="1" shrinkToFit="1"/>
      <protection locked="0"/>
    </xf>
    <xf numFmtId="49" fontId="4" fillId="0" borderId="5" xfId="3" applyNumberFormat="1" applyFont="1" applyFill="1" applyBorder="1" applyAlignment="1" applyProtection="1">
      <alignment horizontal="left" vertical="center" wrapText="1" shrinkToFit="1"/>
      <protection locked="0"/>
    </xf>
    <xf numFmtId="0" fontId="4" fillId="0" borderId="1" xfId="3" applyNumberFormat="1" applyFont="1" applyFill="1" applyBorder="1" applyAlignment="1" applyProtection="1">
      <alignment horizontal="left" vertical="center" wrapText="1" shrinkToFit="1"/>
      <protection locked="0"/>
    </xf>
    <xf numFmtId="49" fontId="4" fillId="0" borderId="1" xfId="3" applyNumberFormat="1" applyFont="1" applyFill="1" applyBorder="1" applyAlignment="1" applyProtection="1">
      <alignment horizontal="center" vertical="center" wrapText="1" shrinkToFit="1"/>
      <protection locked="0"/>
    </xf>
    <xf numFmtId="0" fontId="4" fillId="0" borderId="0" xfId="2" applyFont="1" applyFill="1" applyBorder="1" applyAlignment="1">
      <alignment vertical="center" wrapText="1"/>
    </xf>
    <xf numFmtId="0" fontId="4" fillId="0" borderId="13" xfId="3" applyNumberFormat="1" applyFont="1" applyFill="1" applyBorder="1" applyAlignment="1" applyProtection="1">
      <alignment horizontal="left" vertical="center" wrapText="1" shrinkToFit="1"/>
      <protection locked="0"/>
    </xf>
    <xf numFmtId="0" fontId="4" fillId="0" borderId="13" xfId="2" applyFont="1" applyFill="1" applyBorder="1" applyAlignment="1">
      <alignment horizontal="left" vertical="center" wrapText="1"/>
    </xf>
    <xf numFmtId="0" fontId="4" fillId="0" borderId="13" xfId="0" applyNumberFormat="1" applyFont="1" applyFill="1" applyBorder="1" applyAlignment="1" applyProtection="1">
      <alignment horizontal="left" vertical="center" wrapText="1" shrinkToFit="1"/>
      <protection locked="0"/>
    </xf>
    <xf numFmtId="49" fontId="4" fillId="0" borderId="13" xfId="3" applyNumberFormat="1" applyFont="1" applyFill="1" applyBorder="1" applyAlignment="1" applyProtection="1">
      <alignment horizontal="center" vertical="center" wrapText="1" shrinkToFit="1"/>
      <protection locked="0"/>
    </xf>
    <xf numFmtId="164" fontId="4" fillId="0" borderId="13" xfId="0" applyNumberFormat="1" applyFont="1" applyFill="1" applyBorder="1" applyAlignment="1" applyProtection="1">
      <alignment horizontal="center" vertical="center" wrapText="1" shrinkToFit="1"/>
      <protection locked="0"/>
    </xf>
    <xf numFmtId="164" fontId="4" fillId="0" borderId="3" xfId="0" applyNumberFormat="1" applyFont="1" applyFill="1" applyBorder="1" applyAlignment="1" applyProtection="1">
      <alignment horizontal="center" vertical="center" wrapText="1" shrinkToFit="1"/>
      <protection locked="0"/>
    </xf>
    <xf numFmtId="14" fontId="4" fillId="0" borderId="5" xfId="0" applyNumberFormat="1" applyFont="1" applyFill="1" applyBorder="1" applyAlignment="1" applyProtection="1">
      <alignment horizontal="left" vertical="center" wrapText="1" shrinkToFit="1"/>
      <protection locked="0"/>
    </xf>
    <xf numFmtId="0" fontId="8" fillId="0" borderId="5" xfId="4" applyNumberFormat="1" applyFont="1" applyFill="1" applyBorder="1" applyAlignment="1" applyProtection="1">
      <alignment horizontal="left" vertical="center" wrapText="1" shrinkToFit="1"/>
      <protection locked="0"/>
    </xf>
    <xf numFmtId="0" fontId="4" fillId="0" borderId="5" xfId="0" applyFont="1" applyFill="1" applyBorder="1" applyAlignment="1">
      <alignment horizontal="left" vertical="center" wrapText="1"/>
    </xf>
    <xf numFmtId="14" fontId="4" fillId="0" borderId="5" xfId="0" applyNumberFormat="1" applyFont="1" applyFill="1" applyBorder="1" applyAlignment="1">
      <alignment horizontal="left" vertical="center" wrapText="1"/>
    </xf>
    <xf numFmtId="49" fontId="4" fillId="0" borderId="5" xfId="0" applyNumberFormat="1" applyFont="1" applyFill="1" applyBorder="1" applyAlignment="1">
      <alignment horizontal="center" vertical="center" wrapText="1"/>
    </xf>
    <xf numFmtId="164" fontId="5" fillId="0" borderId="2" xfId="0" applyNumberFormat="1" applyFont="1" applyFill="1" applyBorder="1" applyAlignment="1" applyProtection="1">
      <alignment horizontal="center" vertical="center" wrapText="1" shrinkToFit="1"/>
      <protection locked="0"/>
    </xf>
    <xf numFmtId="164" fontId="5" fillId="0" borderId="5" xfId="0" applyNumberFormat="1" applyFont="1" applyFill="1" applyBorder="1" applyAlignment="1" applyProtection="1">
      <alignment horizontal="center" vertical="center" wrapText="1" shrinkToFit="1"/>
      <protection locked="0"/>
    </xf>
    <xf numFmtId="0" fontId="5" fillId="0" borderId="5" xfId="0" applyNumberFormat="1" applyFont="1" applyFill="1" applyBorder="1" applyAlignment="1" applyProtection="1">
      <alignment horizontal="left" vertical="center" wrapText="1" shrinkToFit="1"/>
      <protection locked="0"/>
    </xf>
    <xf numFmtId="49" fontId="5" fillId="0" borderId="5" xfId="0" applyNumberFormat="1" applyFont="1" applyFill="1" applyBorder="1" applyAlignment="1" applyProtection="1">
      <alignment horizontal="center" vertical="center" wrapText="1" shrinkToFit="1"/>
      <protection locked="0"/>
    </xf>
    <xf numFmtId="0" fontId="4" fillId="0" borderId="5" xfId="3" applyNumberFormat="1" applyFont="1" applyFill="1" applyBorder="1" applyAlignment="1" applyProtection="1">
      <alignment horizontal="left" vertical="center" wrapText="1"/>
      <protection locked="0"/>
    </xf>
    <xf numFmtId="0" fontId="4" fillId="0" borderId="5" xfId="0" applyNumberFormat="1" applyFont="1" applyFill="1" applyBorder="1" applyAlignment="1">
      <alignment horizontal="left" vertical="center" wrapText="1"/>
    </xf>
    <xf numFmtId="0" fontId="4" fillId="0" borderId="5" xfId="3" applyNumberFormat="1" applyFont="1" applyFill="1" applyBorder="1" applyAlignment="1" applyProtection="1">
      <alignment horizontal="center" vertical="center" wrapText="1" shrinkToFit="1"/>
      <protection locked="0"/>
    </xf>
    <xf numFmtId="164" fontId="4" fillId="0" borderId="4" xfId="0" applyNumberFormat="1" applyFont="1" applyFill="1" applyBorder="1" applyAlignment="1" applyProtection="1">
      <alignment horizontal="center" vertical="center" wrapText="1" shrinkToFit="1"/>
      <protection locked="0"/>
    </xf>
    <xf numFmtId="164" fontId="4" fillId="0" borderId="1" xfId="0" applyNumberFormat="1" applyFont="1" applyFill="1" applyBorder="1" applyAlignment="1" applyProtection="1">
      <alignment horizontal="center" vertical="center" wrapText="1" shrinkToFit="1"/>
      <protection locked="0"/>
    </xf>
    <xf numFmtId="49" fontId="4" fillId="0" borderId="5" xfId="0" applyNumberFormat="1" applyFont="1" applyFill="1" applyBorder="1" applyAlignment="1">
      <alignment horizontal="center" vertical="center"/>
    </xf>
    <xf numFmtId="0" fontId="4" fillId="3" borderId="0" xfId="2" applyFont="1" applyFill="1" applyAlignment="1">
      <alignment horizontal="left" vertical="center" wrapText="1"/>
    </xf>
    <xf numFmtId="49" fontId="4" fillId="3" borderId="0" xfId="2" applyNumberFormat="1" applyFont="1" applyFill="1" applyAlignment="1">
      <alignment horizontal="center" vertical="center" wrapText="1"/>
    </xf>
    <xf numFmtId="0" fontId="4" fillId="3" borderId="0" xfId="2" applyFont="1" applyFill="1" applyAlignment="1">
      <alignment horizontal="center" vertical="center" wrapText="1"/>
    </xf>
    <xf numFmtId="164" fontId="2" fillId="0" borderId="5" xfId="0" applyNumberFormat="1" applyFont="1" applyFill="1" applyBorder="1" applyAlignment="1" applyProtection="1">
      <alignment horizontal="center" vertical="center" wrapText="1" shrinkToFit="1"/>
      <protection locked="0"/>
    </xf>
    <xf numFmtId="0" fontId="4" fillId="2" borderId="16" xfId="0" applyNumberFormat="1" applyFont="1" applyFill="1" applyBorder="1" applyAlignment="1" applyProtection="1">
      <alignment horizontal="center" vertical="center" wrapText="1"/>
    </xf>
    <xf numFmtId="49" fontId="4" fillId="2" borderId="16" xfId="0" applyNumberFormat="1" applyFont="1" applyFill="1" applyBorder="1" applyAlignment="1" applyProtection="1">
      <alignment horizontal="center" vertical="center" wrapText="1"/>
    </xf>
    <xf numFmtId="0" fontId="4" fillId="2" borderId="1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shrinkToFit="1"/>
      <protection locked="0"/>
    </xf>
    <xf numFmtId="49" fontId="4" fillId="0" borderId="7" xfId="0" applyNumberFormat="1" applyFont="1" applyFill="1" applyBorder="1" applyAlignment="1" applyProtection="1">
      <alignment horizontal="center" vertical="center" wrapText="1" shrinkToFit="1"/>
      <protection locked="0"/>
    </xf>
    <xf numFmtId="164" fontId="2" fillId="0" borderId="7" xfId="0" applyNumberFormat="1" applyFont="1" applyFill="1" applyBorder="1" applyAlignment="1" applyProtection="1">
      <alignment horizontal="center" vertical="center" wrapText="1" shrinkToFit="1"/>
      <protection locked="0"/>
    </xf>
    <xf numFmtId="0" fontId="9" fillId="2" borderId="0" xfId="0" applyNumberFormat="1" applyFont="1" applyFill="1" applyBorder="1" applyAlignment="1" applyProtection="1">
      <alignment horizontal="center" vertical="center" wrapText="1"/>
    </xf>
    <xf numFmtId="0" fontId="9" fillId="2" borderId="14" xfId="0" applyNumberFormat="1" applyFont="1" applyFill="1" applyBorder="1" applyAlignment="1" applyProtection="1">
      <alignment horizontal="center" vertical="center" wrapText="1"/>
    </xf>
    <xf numFmtId="49" fontId="9" fillId="2" borderId="14" xfId="0" applyNumberFormat="1" applyFont="1" applyFill="1" applyBorder="1" applyAlignment="1" applyProtection="1">
      <alignment horizontal="center" vertical="center" wrapText="1"/>
    </xf>
    <xf numFmtId="0" fontId="9" fillId="2" borderId="23" xfId="0" applyNumberFormat="1" applyFont="1" applyFill="1" applyBorder="1" applyAlignment="1" applyProtection="1">
      <alignment horizontal="center" vertical="center" wrapText="1"/>
    </xf>
    <xf numFmtId="0" fontId="4" fillId="4" borderId="12" xfId="0" applyNumberFormat="1" applyFont="1" applyFill="1" applyBorder="1" applyAlignment="1" applyProtection="1">
      <alignment horizontal="center" vertical="center" wrapText="1" shrinkToFit="1"/>
      <protection locked="0"/>
    </xf>
    <xf numFmtId="0" fontId="4" fillId="4" borderId="18" xfId="0" applyFont="1" applyFill="1" applyBorder="1" applyAlignment="1">
      <alignment horizontal="center" vertical="center" wrapText="1" shrinkToFit="1"/>
    </xf>
    <xf numFmtId="0" fontId="4" fillId="0" borderId="1" xfId="0" applyNumberFormat="1" applyFont="1" applyFill="1" applyBorder="1" applyAlignment="1" applyProtection="1">
      <alignment horizontal="center" vertical="center" wrapText="1" shrinkToFit="1"/>
      <protection locked="0"/>
    </xf>
    <xf numFmtId="49" fontId="4" fillId="0" borderId="1" xfId="0" applyNumberFormat="1" applyFont="1" applyFill="1" applyBorder="1" applyAlignment="1" applyProtection="1">
      <alignment horizontal="center" vertical="center" wrapText="1" shrinkToFit="1"/>
      <protection locked="0"/>
    </xf>
    <xf numFmtId="164" fontId="2" fillId="0" borderId="1" xfId="0" applyNumberFormat="1" applyFont="1" applyFill="1" applyBorder="1" applyAlignment="1" applyProtection="1">
      <alignment horizontal="center" vertical="center" wrapText="1" shrinkToFit="1"/>
      <protection locked="0"/>
    </xf>
    <xf numFmtId="0" fontId="4" fillId="2" borderId="18" xfId="0" applyNumberFormat="1" applyFont="1" applyFill="1" applyBorder="1" applyAlignment="1" applyProtection="1">
      <alignment horizontal="center" vertical="center" wrapText="1"/>
    </xf>
    <xf numFmtId="0" fontId="4" fillId="2" borderId="26" xfId="0" applyNumberFormat="1" applyFont="1" applyFill="1" applyBorder="1" applyAlignment="1" applyProtection="1">
      <alignment horizontal="center" vertical="center" wrapText="1"/>
    </xf>
    <xf numFmtId="0" fontId="9" fillId="2" borderId="28" xfId="0" applyNumberFormat="1" applyFont="1" applyFill="1" applyBorder="1" applyAlignment="1" applyProtection="1">
      <alignment horizontal="center" vertical="center" wrapText="1"/>
    </xf>
    <xf numFmtId="49" fontId="9" fillId="2" borderId="25" xfId="0" applyNumberFormat="1" applyFont="1" applyFill="1" applyBorder="1" applyAlignment="1" applyProtection="1">
      <alignment horizontal="center" vertical="center" wrapText="1"/>
    </xf>
    <xf numFmtId="0" fontId="11" fillId="0" borderId="5" xfId="0" applyFont="1" applyFill="1" applyBorder="1" applyAlignment="1">
      <alignment horizontal="justify" vertical="center" wrapText="1"/>
    </xf>
    <xf numFmtId="0" fontId="9" fillId="0" borderId="5" xfId="0" applyFont="1" applyFill="1" applyBorder="1" applyAlignment="1">
      <alignment horizontal="justify" vertical="center" wrapText="1"/>
    </xf>
    <xf numFmtId="0" fontId="9" fillId="4" borderId="7" xfId="0" applyFont="1" applyFill="1" applyBorder="1" applyAlignment="1">
      <alignment horizontal="justify" vertical="center" wrapText="1"/>
    </xf>
    <xf numFmtId="0" fontId="9" fillId="4" borderId="10" xfId="0" applyFont="1" applyFill="1" applyBorder="1" applyAlignment="1">
      <alignment horizontal="justify" vertical="center" wrapText="1"/>
    </xf>
    <xf numFmtId="0" fontId="9" fillId="0" borderId="7"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13" xfId="0" applyFont="1" applyFill="1" applyBorder="1" applyAlignment="1">
      <alignment horizontal="justify" vertical="center" wrapText="1"/>
    </xf>
    <xf numFmtId="0" fontId="11" fillId="0" borderId="5" xfId="0" applyFont="1" applyFill="1" applyBorder="1" applyAlignment="1">
      <alignment vertical="center" wrapText="1"/>
    </xf>
    <xf numFmtId="0" fontId="9" fillId="0" borderId="1" xfId="0" applyFont="1" applyFill="1" applyBorder="1" applyAlignment="1">
      <alignment horizontal="left" vertical="center" wrapText="1"/>
    </xf>
    <xf numFmtId="0" fontId="11" fillId="0" borderId="0" xfId="2" applyFont="1" applyFill="1" applyBorder="1" applyAlignment="1">
      <alignment vertical="center" wrapText="1"/>
    </xf>
    <xf numFmtId="49" fontId="11" fillId="0" borderId="5" xfId="0" applyNumberFormat="1" applyFont="1" applyBorder="1" applyAlignment="1">
      <alignment horizontal="left" vertical="center" wrapText="1"/>
    </xf>
    <xf numFmtId="0" fontId="11" fillId="0" borderId="5" xfId="0" applyNumberFormat="1" applyFont="1" applyFill="1" applyBorder="1" applyAlignment="1" applyProtection="1">
      <alignment horizontal="left" vertical="top" wrapText="1" shrinkToFit="1"/>
      <protection locked="0"/>
    </xf>
    <xf numFmtId="0" fontId="12" fillId="0" borderId="5" xfId="0" applyNumberFormat="1" applyFont="1" applyFill="1" applyBorder="1" applyAlignment="1" applyProtection="1">
      <alignment horizontal="left" vertical="top" wrapText="1" shrinkToFit="1"/>
      <protection locked="0"/>
    </xf>
    <xf numFmtId="0" fontId="11" fillId="3" borderId="13" xfId="0" applyNumberFormat="1" applyFont="1" applyFill="1" applyBorder="1" applyAlignment="1">
      <alignment horizontal="left" vertical="top" wrapText="1"/>
    </xf>
    <xf numFmtId="0" fontId="11" fillId="0" borderId="5" xfId="3" applyNumberFormat="1" applyFont="1" applyFill="1" applyBorder="1" applyAlignment="1" applyProtection="1">
      <alignment vertical="top" wrapText="1" shrinkToFit="1"/>
      <protection locked="0"/>
    </xf>
    <xf numFmtId="0" fontId="11" fillId="0" borderId="5" xfId="3" applyNumberFormat="1" applyFont="1" applyFill="1" applyBorder="1" applyAlignment="1" applyProtection="1">
      <alignment horizontal="left" vertical="top" wrapText="1" shrinkToFit="1"/>
      <protection locked="0"/>
    </xf>
    <xf numFmtId="0" fontId="11" fillId="3" borderId="5" xfId="3" applyNumberFormat="1" applyFont="1" applyFill="1" applyBorder="1" applyAlignment="1" applyProtection="1">
      <alignment horizontal="left" vertical="top" wrapText="1" shrinkToFit="1"/>
      <protection locked="0"/>
    </xf>
    <xf numFmtId="0" fontId="4" fillId="0" borderId="5" xfId="3" applyNumberFormat="1" applyFont="1" applyFill="1" applyBorder="1" applyAlignment="1" applyProtection="1">
      <alignment horizontal="left" vertical="top" wrapText="1" shrinkToFit="1"/>
      <protection locked="0"/>
    </xf>
    <xf numFmtId="0" fontId="4" fillId="0" borderId="5" xfId="3" applyNumberFormat="1" applyFont="1" applyFill="1" applyBorder="1" applyAlignment="1" applyProtection="1">
      <alignment vertical="top" wrapText="1" shrinkToFit="1"/>
      <protection locked="0"/>
    </xf>
    <xf numFmtId="0" fontId="11" fillId="5" borderId="5" xfId="0" applyNumberFormat="1" applyFont="1" applyFill="1" applyBorder="1" applyAlignment="1">
      <alignment vertical="top" wrapText="1"/>
    </xf>
    <xf numFmtId="0" fontId="4" fillId="0" borderId="5" xfId="0" applyNumberFormat="1" applyFont="1" applyFill="1" applyBorder="1" applyAlignment="1" applyProtection="1">
      <alignment horizontal="left" vertical="top" wrapText="1" shrinkToFit="1"/>
      <protection locked="0"/>
    </xf>
    <xf numFmtId="0" fontId="11" fillId="3" borderId="5" xfId="0" applyNumberFormat="1" applyFont="1" applyFill="1" applyBorder="1" applyAlignment="1" applyProtection="1">
      <alignment horizontal="left" vertical="top" wrapText="1" shrinkToFit="1"/>
      <protection locked="0"/>
    </xf>
    <xf numFmtId="14" fontId="11" fillId="5" borderId="5" xfId="0" applyNumberFormat="1" applyFont="1" applyFill="1" applyBorder="1" applyAlignment="1" applyProtection="1">
      <alignment horizontal="left" vertical="top" wrapText="1" shrinkToFit="1"/>
      <protection locked="0"/>
    </xf>
    <xf numFmtId="14" fontId="4" fillId="0" borderId="5" xfId="3" applyNumberFormat="1" applyFont="1" applyFill="1" applyBorder="1" applyAlignment="1" applyProtection="1">
      <alignment horizontal="left" vertical="top" wrapText="1" shrinkToFit="1"/>
      <protection locked="0"/>
    </xf>
    <xf numFmtId="49" fontId="11" fillId="0" borderId="5" xfId="0" applyNumberFormat="1" applyFont="1" applyFill="1" applyBorder="1" applyAlignment="1">
      <alignment horizontal="left" vertical="top" wrapText="1"/>
    </xf>
    <xf numFmtId="0" fontId="11" fillId="0" borderId="5" xfId="0" applyFont="1" applyBorder="1" applyAlignment="1">
      <alignment horizontal="left" vertical="top" wrapText="1"/>
    </xf>
    <xf numFmtId="0" fontId="11" fillId="5" borderId="5" xfId="0" applyFont="1" applyFill="1" applyBorder="1" applyAlignment="1">
      <alignment vertical="top" wrapText="1"/>
    </xf>
    <xf numFmtId="49" fontId="11" fillId="5" borderId="5" xfId="0" applyNumberFormat="1" applyFont="1" applyFill="1" applyBorder="1" applyAlignment="1">
      <alignment horizontal="left" vertical="top" wrapText="1"/>
    </xf>
    <xf numFmtId="0" fontId="14" fillId="0" borderId="5" xfId="0" applyFont="1" applyBorder="1" applyAlignment="1">
      <alignment horizontal="left" vertical="center" wrapText="1"/>
    </xf>
    <xf numFmtId="0" fontId="13" fillId="0" borderId="5" xfId="0" applyFont="1" applyBorder="1" applyAlignment="1">
      <alignment horizontal="center" vertical="top" wrapText="1"/>
    </xf>
    <xf numFmtId="49" fontId="13" fillId="0" borderId="5" xfId="0" applyNumberFormat="1" applyFont="1" applyBorder="1" applyAlignment="1">
      <alignment horizontal="center" vertical="top" wrapText="1"/>
    </xf>
    <xf numFmtId="49" fontId="11" fillId="0" borderId="33" xfId="0" applyNumberFormat="1" applyFont="1" applyBorder="1" applyAlignment="1">
      <alignment horizontal="left" vertical="center" wrapText="1"/>
    </xf>
    <xf numFmtId="0" fontId="11" fillId="0" borderId="5" xfId="0" applyFont="1" applyFill="1" applyBorder="1" applyAlignment="1">
      <alignment vertical="top" wrapText="1"/>
    </xf>
    <xf numFmtId="49" fontId="11" fillId="0" borderId="33" xfId="0" applyNumberFormat="1" applyFont="1" applyBorder="1" applyAlignment="1" applyProtection="1">
      <alignment horizontal="left" vertical="center" wrapText="1"/>
    </xf>
    <xf numFmtId="14" fontId="4" fillId="0" borderId="5" xfId="0" applyNumberFormat="1" applyFont="1" applyFill="1" applyBorder="1" applyAlignment="1" applyProtection="1">
      <alignment horizontal="left" vertical="top" wrapText="1" shrinkToFit="1"/>
      <protection locked="0"/>
    </xf>
    <xf numFmtId="166" fontId="11" fillId="3" borderId="5" xfId="0" applyNumberFormat="1" applyFont="1" applyFill="1" applyBorder="1" applyAlignment="1" applyProtection="1">
      <alignment horizontal="center" vertical="center" wrapText="1" shrinkToFit="1"/>
      <protection locked="0"/>
    </xf>
    <xf numFmtId="164" fontId="11" fillId="0" borderId="5" xfId="0" applyNumberFormat="1" applyFont="1" applyFill="1" applyBorder="1" applyAlignment="1" applyProtection="1">
      <alignment horizontal="center" vertical="center" wrapText="1" shrinkToFit="1"/>
      <protection locked="0"/>
    </xf>
    <xf numFmtId="0" fontId="4" fillId="3" borderId="0" xfId="2" applyFont="1" applyFill="1" applyAlignment="1">
      <alignment horizontal="left" vertical="center" wrapText="1"/>
    </xf>
    <xf numFmtId="0" fontId="8" fillId="0" borderId="5" xfId="3" applyNumberFormat="1" applyFont="1" applyFill="1" applyBorder="1" applyAlignment="1" applyProtection="1">
      <alignment vertical="top" wrapText="1" shrinkToFit="1"/>
      <protection locked="0"/>
    </xf>
    <xf numFmtId="0" fontId="8" fillId="0" borderId="5" xfId="3" applyNumberFormat="1" applyFont="1" applyFill="1" applyBorder="1" applyAlignment="1" applyProtection="1">
      <alignment horizontal="left" vertical="top" wrapText="1" shrinkToFit="1"/>
      <protection locked="0"/>
    </xf>
    <xf numFmtId="49" fontId="11" fillId="0" borderId="5" xfId="0" applyNumberFormat="1" applyFont="1" applyFill="1" applyBorder="1" applyAlignment="1">
      <alignment vertical="top" wrapText="1"/>
    </xf>
    <xf numFmtId="49" fontId="11" fillId="5" borderId="5" xfId="0" applyNumberFormat="1" applyFont="1" applyFill="1" applyBorder="1" applyAlignment="1">
      <alignment vertical="top" wrapText="1"/>
    </xf>
    <xf numFmtId="0" fontId="11" fillId="5" borderId="5" xfId="3" applyNumberFormat="1" applyFont="1" applyFill="1" applyBorder="1" applyAlignment="1" applyProtection="1">
      <alignment horizontal="left" vertical="top" wrapText="1" readingOrder="1"/>
      <protection locked="0"/>
    </xf>
    <xf numFmtId="0" fontId="11" fillId="5" borderId="5" xfId="3" applyNumberFormat="1" applyFont="1" applyFill="1" applyBorder="1" applyAlignment="1" applyProtection="1">
      <alignment horizontal="left" vertical="top" wrapText="1" shrinkToFit="1" readingOrder="1"/>
      <protection locked="0"/>
    </xf>
    <xf numFmtId="0" fontId="11" fillId="5" borderId="5" xfId="2" applyFont="1" applyFill="1" applyBorder="1" applyAlignment="1">
      <alignment vertical="top" wrapText="1"/>
    </xf>
    <xf numFmtId="14" fontId="11" fillId="5" borderId="5" xfId="3" applyNumberFormat="1" applyFont="1" applyFill="1" applyBorder="1" applyAlignment="1" applyProtection="1">
      <alignment horizontal="left" vertical="top" wrapText="1" shrinkToFit="1"/>
      <protection locked="0"/>
    </xf>
    <xf numFmtId="0" fontId="11" fillId="3" borderId="5" xfId="0" applyFont="1" applyFill="1" applyBorder="1" applyAlignment="1">
      <alignment horizontal="left" vertical="top" wrapText="1"/>
    </xf>
    <xf numFmtId="0" fontId="11" fillId="0" borderId="5" xfId="0" applyNumberFormat="1" applyFont="1" applyFill="1" applyBorder="1" applyAlignment="1" applyProtection="1">
      <alignment horizontal="justify" vertical="top" wrapText="1" shrinkToFit="1"/>
      <protection locked="0"/>
    </xf>
    <xf numFmtId="0" fontId="11" fillId="5" borderId="5" xfId="0" applyNumberFormat="1" applyFont="1" applyFill="1" applyBorder="1" applyAlignment="1">
      <alignment horizontal="left" vertical="top" wrapText="1" shrinkToFit="1" readingOrder="1"/>
    </xf>
    <xf numFmtId="49" fontId="11" fillId="3" borderId="5" xfId="0" applyNumberFormat="1" applyFont="1" applyFill="1" applyBorder="1" applyAlignment="1">
      <alignment vertical="top" wrapText="1"/>
    </xf>
    <xf numFmtId="0" fontId="11" fillId="3" borderId="13" xfId="0" applyFont="1" applyFill="1" applyBorder="1" applyAlignment="1">
      <alignment horizontal="left" vertical="top" wrapText="1"/>
    </xf>
    <xf numFmtId="49" fontId="11" fillId="0" borderId="5" xfId="0" applyNumberFormat="1" applyFont="1" applyBorder="1" applyAlignment="1" applyProtection="1">
      <alignment horizontal="left" vertical="center" wrapText="1"/>
    </xf>
    <xf numFmtId="49" fontId="11" fillId="3" borderId="5" xfId="0" applyNumberFormat="1" applyFont="1" applyFill="1" applyBorder="1" applyAlignment="1">
      <alignment horizontal="left" vertical="top" wrapText="1"/>
    </xf>
    <xf numFmtId="0" fontId="4" fillId="0" borderId="5" xfId="3" applyNumberFormat="1" applyFont="1" applyFill="1" applyBorder="1" applyAlignment="1" applyProtection="1">
      <alignment horizontal="center" vertical="top" wrapText="1" shrinkToFit="1"/>
      <protection locked="0"/>
    </xf>
    <xf numFmtId="0" fontId="16" fillId="0" borderId="5" xfId="0" applyNumberFormat="1" applyFont="1" applyFill="1" applyBorder="1" applyAlignment="1" applyProtection="1">
      <alignment horizontal="left" vertical="top" wrapText="1"/>
    </xf>
    <xf numFmtId="0" fontId="16" fillId="0" borderId="5" xfId="0" applyNumberFormat="1" applyFont="1" applyFill="1" applyBorder="1" applyAlignment="1" applyProtection="1">
      <alignment horizontal="left" vertical="top" wrapText="1" shrinkToFit="1"/>
      <protection locked="0"/>
    </xf>
    <xf numFmtId="0" fontId="15" fillId="0" borderId="5" xfId="0" applyNumberFormat="1" applyFont="1" applyFill="1" applyBorder="1" applyAlignment="1" applyProtection="1">
      <alignment horizontal="left" vertical="top" wrapText="1" shrinkToFit="1"/>
      <protection locked="0"/>
    </xf>
    <xf numFmtId="0" fontId="17" fillId="3" borderId="0" xfId="2" applyFont="1" applyFill="1" applyAlignment="1">
      <alignment horizontal="left" vertical="center" wrapText="1"/>
    </xf>
    <xf numFmtId="0" fontId="12" fillId="0" borderId="1" xfId="0" applyNumberFormat="1" applyFont="1" applyFill="1" applyBorder="1" applyAlignment="1" applyProtection="1">
      <alignment vertical="top" wrapText="1"/>
    </xf>
    <xf numFmtId="0" fontId="11" fillId="0" borderId="5" xfId="0" applyNumberFormat="1" applyFont="1" applyFill="1" applyBorder="1" applyAlignment="1" applyProtection="1">
      <alignment vertical="top" wrapText="1"/>
    </xf>
    <xf numFmtId="0" fontId="12" fillId="0" borderId="5" xfId="0" applyNumberFormat="1" applyFont="1" applyFill="1" applyBorder="1" applyAlignment="1" applyProtection="1">
      <alignment vertical="top" wrapText="1"/>
    </xf>
    <xf numFmtId="0" fontId="4" fillId="0" borderId="5" xfId="0" applyNumberFormat="1" applyFont="1" applyFill="1" applyBorder="1" applyAlignment="1" applyProtection="1">
      <alignment horizontal="center" vertical="top" wrapText="1" shrinkToFit="1"/>
      <protection locked="0"/>
    </xf>
    <xf numFmtId="0" fontId="16" fillId="0" borderId="5" xfId="5" applyNumberFormat="1" applyFont="1" applyFill="1" applyBorder="1" applyAlignment="1" applyProtection="1">
      <alignment horizontal="left" vertical="top" wrapText="1" shrinkToFit="1"/>
      <protection locked="0"/>
    </xf>
    <xf numFmtId="0" fontId="12" fillId="0" borderId="5" xfId="5" applyNumberFormat="1" applyFont="1" applyFill="1" applyBorder="1" applyAlignment="1" applyProtection="1">
      <alignment vertical="top" wrapText="1" shrinkToFit="1"/>
      <protection locked="0"/>
    </xf>
    <xf numFmtId="0" fontId="12" fillId="0" borderId="5" xfId="5" applyNumberFormat="1" applyFont="1" applyFill="1" applyBorder="1" applyAlignment="1" applyProtection="1">
      <alignment vertical="top" wrapText="1"/>
    </xf>
    <xf numFmtId="0" fontId="11" fillId="0" borderId="5" xfId="0" applyFont="1" applyFill="1" applyBorder="1" applyAlignment="1">
      <alignment horizontal="justify" vertical="top" wrapText="1"/>
    </xf>
    <xf numFmtId="49" fontId="16" fillId="0" borderId="5" xfId="0" applyNumberFormat="1" applyFont="1" applyFill="1" applyBorder="1" applyAlignment="1">
      <alignment horizontal="left" vertical="top" wrapText="1"/>
    </xf>
    <xf numFmtId="0" fontId="11" fillId="0" borderId="5" xfId="5" applyNumberFormat="1" applyFont="1" applyFill="1" applyBorder="1" applyAlignment="1" applyProtection="1">
      <alignment horizontal="left" vertical="top" wrapText="1"/>
    </xf>
    <xf numFmtId="14" fontId="11" fillId="0" borderId="5" xfId="5" applyNumberFormat="1" applyFont="1" applyFill="1" applyBorder="1" applyAlignment="1" applyProtection="1">
      <alignment horizontal="left" vertical="top" wrapText="1"/>
    </xf>
    <xf numFmtId="0" fontId="12" fillId="0" borderId="5" xfId="5" applyNumberFormat="1" applyFont="1" applyFill="1" applyBorder="1" applyAlignment="1" applyProtection="1">
      <alignment horizontal="left" vertical="top" wrapText="1"/>
    </xf>
    <xf numFmtId="0" fontId="12" fillId="0" borderId="5" xfId="5" applyNumberFormat="1" applyFont="1" applyFill="1" applyBorder="1" applyAlignment="1" applyProtection="1">
      <alignment horizontal="left" vertical="top" wrapText="1" shrinkToFit="1"/>
      <protection locked="0"/>
    </xf>
    <xf numFmtId="14" fontId="16" fillId="0" borderId="5" xfId="0" applyNumberFormat="1" applyFont="1" applyFill="1" applyBorder="1" applyAlignment="1" applyProtection="1">
      <alignment horizontal="left" vertical="top" wrapText="1" shrinkToFit="1"/>
      <protection locked="0"/>
    </xf>
    <xf numFmtId="0" fontId="4" fillId="0" borderId="1" xfId="0" applyNumberFormat="1" applyFont="1" applyFill="1" applyBorder="1" applyAlignment="1" applyProtection="1">
      <alignment horizontal="left" vertical="top" wrapText="1" shrinkToFit="1"/>
      <protection locked="0"/>
    </xf>
    <xf numFmtId="0" fontId="13" fillId="0" borderId="5" xfId="0" applyFont="1" applyFill="1" applyBorder="1" applyAlignment="1">
      <alignment vertical="top" wrapText="1"/>
    </xf>
    <xf numFmtId="0" fontId="14" fillId="0" borderId="5" xfId="0" applyFont="1" applyBorder="1" applyAlignment="1">
      <alignment vertical="top" wrapText="1"/>
    </xf>
    <xf numFmtId="0" fontId="13" fillId="0" borderId="5" xfId="0" applyFont="1" applyBorder="1" applyAlignment="1">
      <alignment vertical="top" wrapText="1"/>
    </xf>
    <xf numFmtId="49" fontId="13" fillId="0" borderId="5" xfId="0" applyNumberFormat="1" applyFont="1" applyBorder="1" applyAlignment="1">
      <alignment vertical="top" wrapText="1"/>
    </xf>
    <xf numFmtId="164" fontId="4" fillId="3" borderId="5" xfId="0" applyNumberFormat="1" applyFont="1" applyFill="1" applyBorder="1" applyAlignment="1" applyProtection="1">
      <alignment horizontal="center" vertical="center" wrapText="1" shrinkToFit="1"/>
      <protection locked="0"/>
    </xf>
    <xf numFmtId="164" fontId="4" fillId="3" borderId="2" xfId="0" applyNumberFormat="1" applyFont="1" applyFill="1" applyBorder="1" applyAlignment="1" applyProtection="1">
      <alignment horizontal="center" vertical="center" wrapText="1" shrinkToFit="1"/>
      <protection locked="0"/>
    </xf>
    <xf numFmtId="0" fontId="4" fillId="0" borderId="5" xfId="0" applyNumberFormat="1" applyFont="1" applyFill="1" applyBorder="1" applyAlignment="1" applyProtection="1">
      <alignment vertical="top" wrapText="1" shrinkToFit="1"/>
      <protection locked="0"/>
    </xf>
    <xf numFmtId="0" fontId="4" fillId="4" borderId="12" xfId="0" applyNumberFormat="1" applyFont="1" applyFill="1" applyBorder="1" applyAlignment="1" applyProtection="1">
      <alignment horizontal="center" vertical="center" wrapText="1" shrinkToFit="1"/>
      <protection locked="0"/>
    </xf>
    <xf numFmtId="0" fontId="4" fillId="4" borderId="18" xfId="0" applyFont="1" applyFill="1" applyBorder="1" applyAlignment="1">
      <alignment horizontal="center" vertical="center" wrapText="1" shrinkToFit="1"/>
    </xf>
    <xf numFmtId="49" fontId="4" fillId="4" borderId="12" xfId="0" applyNumberFormat="1" applyFont="1" applyFill="1" applyBorder="1" applyAlignment="1" applyProtection="1">
      <alignment horizontal="center" vertical="center" wrapText="1" shrinkToFit="1"/>
      <protection locked="0"/>
    </xf>
    <xf numFmtId="49" fontId="4" fillId="4" borderId="18" xfId="0" applyNumberFormat="1" applyFont="1" applyFill="1" applyBorder="1" applyAlignment="1">
      <alignment horizontal="center" vertical="center" wrapText="1" shrinkToFit="1"/>
    </xf>
    <xf numFmtId="164" fontId="2" fillId="4" borderId="12" xfId="0" applyNumberFormat="1" applyFont="1" applyFill="1" applyBorder="1" applyAlignment="1" applyProtection="1">
      <alignment horizontal="center" vertical="center" wrapText="1" shrinkToFit="1"/>
      <protection locked="0"/>
    </xf>
    <xf numFmtId="0" fontId="6" fillId="4" borderId="18" xfId="0" applyFont="1" applyFill="1" applyBorder="1" applyAlignment="1">
      <alignment horizontal="center" vertical="center" wrapText="1" shrinkToFit="1"/>
    </xf>
    <xf numFmtId="0" fontId="4" fillId="3" borderId="0" xfId="2" applyFont="1" applyFill="1" applyAlignment="1">
      <alignment horizontal="left" vertical="center" wrapText="1"/>
    </xf>
    <xf numFmtId="0" fontId="9" fillId="2" borderId="30" xfId="0" applyNumberFormat="1" applyFont="1" applyFill="1" applyBorder="1" applyAlignment="1" applyProtection="1">
      <alignment horizontal="center" vertical="center" wrapText="1"/>
    </xf>
    <xf numFmtId="0" fontId="9" fillId="2" borderId="32" xfId="0" applyNumberFormat="1" applyFont="1" applyFill="1" applyBorder="1" applyAlignment="1" applyProtection="1">
      <alignment horizontal="center" vertical="center" wrapText="1"/>
    </xf>
    <xf numFmtId="0" fontId="9" fillId="2" borderId="31"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wrapText="1"/>
    </xf>
    <xf numFmtId="0" fontId="10" fillId="0" borderId="0" xfId="2" applyFont="1" applyFill="1" applyAlignment="1">
      <alignment horizontal="left" vertical="center" wrapText="1"/>
    </xf>
    <xf numFmtId="0" fontId="11" fillId="0" borderId="28" xfId="0" applyNumberFormat="1" applyFont="1" applyFill="1" applyBorder="1" applyAlignment="1" applyProtection="1">
      <alignment horizontal="left" vertical="center" wrapText="1"/>
    </xf>
    <xf numFmtId="0" fontId="9" fillId="2" borderId="23" xfId="0" applyNumberFormat="1" applyFont="1" applyFill="1" applyBorder="1" applyAlignment="1" applyProtection="1">
      <alignment horizontal="center" vertical="center" wrapText="1"/>
    </xf>
    <xf numFmtId="0" fontId="9" fillId="2" borderId="24" xfId="0" applyNumberFormat="1" applyFont="1" applyFill="1" applyBorder="1" applyAlignment="1" applyProtection="1">
      <alignment horizontal="center" vertical="center" wrapText="1"/>
    </xf>
    <xf numFmtId="0" fontId="9" fillId="2" borderId="25" xfId="0" applyNumberFormat="1" applyFont="1" applyFill="1" applyBorder="1" applyAlignment="1" applyProtection="1">
      <alignment horizontal="center" vertical="center" wrapText="1"/>
    </xf>
    <xf numFmtId="49" fontId="9" fillId="2" borderId="6" xfId="0" applyNumberFormat="1" applyFont="1" applyFill="1" applyBorder="1" applyAlignment="1" applyProtection="1">
      <alignment horizontal="center" vertical="center" wrapText="1"/>
    </xf>
    <xf numFmtId="49" fontId="9" fillId="2" borderId="8"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9" fillId="2" borderId="11" xfId="0" applyNumberFormat="1" applyFont="1" applyFill="1" applyBorder="1" applyAlignment="1">
      <alignment horizontal="center" vertical="center" wrapText="1"/>
    </xf>
    <xf numFmtId="0" fontId="9" fillId="2" borderId="26" xfId="0" applyNumberFormat="1" applyFont="1" applyFill="1" applyBorder="1" applyAlignment="1" applyProtection="1">
      <alignment horizontal="center" vertical="center" wrapText="1"/>
    </xf>
    <xf numFmtId="0" fontId="9" fillId="2" borderId="16" xfId="0" applyNumberFormat="1" applyFont="1" applyFill="1" applyBorder="1" applyAlignment="1" applyProtection="1">
      <alignment horizontal="center" vertical="center" wrapText="1"/>
    </xf>
    <xf numFmtId="0" fontId="9" fillId="2" borderId="17" xfId="0" applyNumberFormat="1" applyFont="1" applyFill="1" applyBorder="1" applyAlignment="1" applyProtection="1">
      <alignment horizontal="center" vertical="center" wrapText="1"/>
    </xf>
    <xf numFmtId="0" fontId="9" fillId="2" borderId="15" xfId="0" applyNumberFormat="1" applyFont="1" applyFill="1" applyBorder="1" applyAlignment="1" applyProtection="1">
      <alignment horizontal="center" vertical="center" wrapText="1"/>
    </xf>
    <xf numFmtId="0" fontId="9" fillId="2" borderId="19" xfId="0" applyNumberFormat="1" applyFont="1" applyFill="1" applyBorder="1" applyAlignment="1" applyProtection="1">
      <alignment horizontal="center" vertical="center" wrapText="1"/>
    </xf>
    <xf numFmtId="0" fontId="9" fillId="2" borderId="22" xfId="0" applyNumberFormat="1" applyFont="1" applyFill="1" applyBorder="1" applyAlignment="1" applyProtection="1">
      <alignment horizontal="center" vertical="center" wrapText="1"/>
    </xf>
    <xf numFmtId="0" fontId="9" fillId="2" borderId="20" xfId="0" applyNumberFormat="1" applyFont="1" applyFill="1" applyBorder="1" applyAlignment="1" applyProtection="1">
      <alignment horizontal="center" vertical="center" wrapText="1"/>
    </xf>
    <xf numFmtId="0" fontId="9" fillId="2" borderId="21" xfId="0" applyNumberFormat="1" applyFont="1" applyFill="1" applyBorder="1" applyAlignment="1" applyProtection="1">
      <alignment horizontal="center" vertical="center" wrapText="1"/>
    </xf>
    <xf numFmtId="0" fontId="9" fillId="2" borderId="29" xfId="0" applyNumberFormat="1" applyFont="1" applyFill="1" applyBorder="1" applyAlignment="1" applyProtection="1">
      <alignment horizontal="center" vertical="center" wrapText="1"/>
    </xf>
    <xf numFmtId="0" fontId="9" fillId="2" borderId="27"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vertical="center" wrapText="1"/>
    </xf>
    <xf numFmtId="0" fontId="11" fillId="0" borderId="5" xfId="0" applyFont="1" applyFill="1" applyBorder="1" applyAlignment="1">
      <alignment horizontal="left" vertical="center" wrapText="1"/>
    </xf>
    <xf numFmtId="0" fontId="11" fillId="0" borderId="5" xfId="0" applyFont="1" applyFill="1" applyBorder="1" applyAlignment="1">
      <alignment horizontal="left" vertical="top" wrapText="1"/>
    </xf>
  </cellXfs>
  <cellStyles count="6">
    <cellStyle name=" 1" xfId="4"/>
    <cellStyle name="Normal_TMP_2" xfId="2"/>
    <cellStyle name="Обычный" xfId="0" builtinId="0"/>
    <cellStyle name="Обычный 12" xfId="5"/>
    <cellStyle name="Обычный 2" xfId="1"/>
    <cellStyle name="Стиль 1"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77"/>
  <sheetViews>
    <sheetView tabSelected="1" topLeftCell="A62" zoomScale="115" zoomScaleNormal="115" workbookViewId="0">
      <selection activeCell="A66" sqref="A66"/>
    </sheetView>
  </sheetViews>
  <sheetFormatPr defaultRowHeight="10.5" x14ac:dyDescent="0.25"/>
  <cols>
    <col min="1" max="1" width="32.85546875" style="1" customWidth="1"/>
    <col min="2" max="2" width="21.28515625" style="41" customWidth="1"/>
    <col min="3" max="3" width="7.5703125" style="41" customWidth="1"/>
    <col min="4" max="4" width="9.140625" style="41" customWidth="1"/>
    <col min="5" max="5" width="29.85546875" style="41" customWidth="1"/>
    <col min="6" max="6" width="10.140625" style="41" customWidth="1"/>
    <col min="7" max="7" width="9.140625" style="41" customWidth="1"/>
    <col min="8" max="8" width="23.28515625" style="41" customWidth="1"/>
    <col min="9" max="10" width="9.140625" style="41" customWidth="1"/>
    <col min="11" max="11" width="3.140625" style="42" customWidth="1"/>
    <col min="12" max="12" width="3.5703125" style="42" customWidth="1"/>
    <col min="13" max="13" width="8.7109375" style="43" customWidth="1"/>
    <col min="14" max="14" width="9.140625" style="43" customWidth="1"/>
    <col min="15" max="15" width="9.28515625" style="43" customWidth="1"/>
    <col min="16" max="16" width="8.140625" style="43" customWidth="1"/>
    <col min="17" max="17" width="8.28515625" style="43" customWidth="1"/>
    <col min="18" max="18" width="8.5703125" style="43" customWidth="1"/>
    <col min="19" max="19" width="8.7109375" style="43" customWidth="1"/>
    <col min="20" max="20" width="8.85546875" style="43" customWidth="1"/>
    <col min="21" max="21" width="9" style="43" customWidth="1"/>
    <col min="22" max="22" width="8.28515625" style="43" customWidth="1"/>
    <col min="23" max="23" width="10" style="43" customWidth="1"/>
    <col min="24" max="24" width="8.140625" style="43" customWidth="1"/>
    <col min="25" max="256" width="9.140625" style="1"/>
    <col min="257" max="257" width="0" style="1" hidden="1" customWidth="1"/>
    <col min="258" max="258" width="7.42578125" style="1" customWidth="1"/>
    <col min="259" max="259" width="49" style="1" customWidth="1"/>
    <col min="260" max="260" width="5.5703125" style="1" customWidth="1"/>
    <col min="261" max="261" width="39.140625" style="1" customWidth="1"/>
    <col min="262" max="262" width="9.85546875" style="1" customWidth="1"/>
    <col min="263" max="263" width="9.140625" style="1" customWidth="1"/>
    <col min="264" max="264" width="35.28515625" style="1" customWidth="1"/>
    <col min="265" max="265" width="10.140625" style="1" customWidth="1"/>
    <col min="266" max="266" width="9.140625" style="1" customWidth="1"/>
    <col min="267" max="267" width="3.140625" style="1" customWidth="1"/>
    <col min="268" max="268" width="2.7109375" style="1" customWidth="1"/>
    <col min="269" max="270" width="10.28515625" style="1" customWidth="1"/>
    <col min="271" max="271" width="9.85546875" style="1" customWidth="1"/>
    <col min="272" max="274" width="0" style="1" hidden="1" customWidth="1"/>
    <col min="275" max="278" width="11.140625" style="1" customWidth="1"/>
    <col min="279" max="279" width="13.28515625" style="1" customWidth="1"/>
    <col min="280" max="280" width="16.5703125" style="1" customWidth="1"/>
    <col min="281" max="512" width="9.140625" style="1"/>
    <col min="513" max="513" width="0" style="1" hidden="1" customWidth="1"/>
    <col min="514" max="514" width="7.42578125" style="1" customWidth="1"/>
    <col min="515" max="515" width="49" style="1" customWidth="1"/>
    <col min="516" max="516" width="5.5703125" style="1" customWidth="1"/>
    <col min="517" max="517" width="39.140625" style="1" customWidth="1"/>
    <col min="518" max="518" width="9.85546875" style="1" customWidth="1"/>
    <col min="519" max="519" width="9.140625" style="1" customWidth="1"/>
    <col min="520" max="520" width="35.28515625" style="1" customWidth="1"/>
    <col min="521" max="521" width="10.140625" style="1" customWidth="1"/>
    <col min="522" max="522" width="9.140625" style="1" customWidth="1"/>
    <col min="523" max="523" width="3.140625" style="1" customWidth="1"/>
    <col min="524" max="524" width="2.7109375" style="1" customWidth="1"/>
    <col min="525" max="526" width="10.28515625" style="1" customWidth="1"/>
    <col min="527" max="527" width="9.85546875" style="1" customWidth="1"/>
    <col min="528" max="530" width="0" style="1" hidden="1" customWidth="1"/>
    <col min="531" max="534" width="11.140625" style="1" customWidth="1"/>
    <col min="535" max="535" width="13.28515625" style="1" customWidth="1"/>
    <col min="536" max="536" width="16.5703125" style="1" customWidth="1"/>
    <col min="537" max="768" width="9.140625" style="1"/>
    <col min="769" max="769" width="0" style="1" hidden="1" customWidth="1"/>
    <col min="770" max="770" width="7.42578125" style="1" customWidth="1"/>
    <col min="771" max="771" width="49" style="1" customWidth="1"/>
    <col min="772" max="772" width="5.5703125" style="1" customWidth="1"/>
    <col min="773" max="773" width="39.140625" style="1" customWidth="1"/>
    <col min="774" max="774" width="9.85546875" style="1" customWidth="1"/>
    <col min="775" max="775" width="9.140625" style="1" customWidth="1"/>
    <col min="776" max="776" width="35.28515625" style="1" customWidth="1"/>
    <col min="777" max="777" width="10.140625" style="1" customWidth="1"/>
    <col min="778" max="778" width="9.140625" style="1" customWidth="1"/>
    <col min="779" max="779" width="3.140625" style="1" customWidth="1"/>
    <col min="780" max="780" width="2.7109375" style="1" customWidth="1"/>
    <col min="781" max="782" width="10.28515625" style="1" customWidth="1"/>
    <col min="783" max="783" width="9.85546875" style="1" customWidth="1"/>
    <col min="784" max="786" width="0" style="1" hidden="1" customWidth="1"/>
    <col min="787" max="790" width="11.140625" style="1" customWidth="1"/>
    <col min="791" max="791" width="13.28515625" style="1" customWidth="1"/>
    <col min="792" max="792" width="16.5703125" style="1" customWidth="1"/>
    <col min="793" max="1024" width="9.140625" style="1"/>
    <col min="1025" max="1025" width="0" style="1" hidden="1" customWidth="1"/>
    <col min="1026" max="1026" width="7.42578125" style="1" customWidth="1"/>
    <col min="1027" max="1027" width="49" style="1" customWidth="1"/>
    <col min="1028" max="1028" width="5.5703125" style="1" customWidth="1"/>
    <col min="1029" max="1029" width="39.140625" style="1" customWidth="1"/>
    <col min="1030" max="1030" width="9.85546875" style="1" customWidth="1"/>
    <col min="1031" max="1031" width="9.140625" style="1" customWidth="1"/>
    <col min="1032" max="1032" width="35.28515625" style="1" customWidth="1"/>
    <col min="1033" max="1033" width="10.140625" style="1" customWidth="1"/>
    <col min="1034" max="1034" width="9.140625" style="1" customWidth="1"/>
    <col min="1035" max="1035" width="3.140625" style="1" customWidth="1"/>
    <col min="1036" max="1036" width="2.7109375" style="1" customWidth="1"/>
    <col min="1037" max="1038" width="10.28515625" style="1" customWidth="1"/>
    <col min="1039" max="1039" width="9.85546875" style="1" customWidth="1"/>
    <col min="1040" max="1042" width="0" style="1" hidden="1" customWidth="1"/>
    <col min="1043" max="1046" width="11.140625" style="1" customWidth="1"/>
    <col min="1047" max="1047" width="13.28515625" style="1" customWidth="1"/>
    <col min="1048" max="1048" width="16.5703125" style="1" customWidth="1"/>
    <col min="1049" max="1280" width="9.140625" style="1"/>
    <col min="1281" max="1281" width="0" style="1" hidden="1" customWidth="1"/>
    <col min="1282" max="1282" width="7.42578125" style="1" customWidth="1"/>
    <col min="1283" max="1283" width="49" style="1" customWidth="1"/>
    <col min="1284" max="1284" width="5.5703125" style="1" customWidth="1"/>
    <col min="1285" max="1285" width="39.140625" style="1" customWidth="1"/>
    <col min="1286" max="1286" width="9.85546875" style="1" customWidth="1"/>
    <col min="1287" max="1287" width="9.140625" style="1" customWidth="1"/>
    <col min="1288" max="1288" width="35.28515625" style="1" customWidth="1"/>
    <col min="1289" max="1289" width="10.140625" style="1" customWidth="1"/>
    <col min="1290" max="1290" width="9.140625" style="1" customWidth="1"/>
    <col min="1291" max="1291" width="3.140625" style="1" customWidth="1"/>
    <col min="1292" max="1292" width="2.7109375" style="1" customWidth="1"/>
    <col min="1293" max="1294" width="10.28515625" style="1" customWidth="1"/>
    <col min="1295" max="1295" width="9.85546875" style="1" customWidth="1"/>
    <col min="1296" max="1298" width="0" style="1" hidden="1" customWidth="1"/>
    <col min="1299" max="1302" width="11.140625" style="1" customWidth="1"/>
    <col min="1303" max="1303" width="13.28515625" style="1" customWidth="1"/>
    <col min="1304" max="1304" width="16.5703125" style="1" customWidth="1"/>
    <col min="1305" max="1536" width="9.140625" style="1"/>
    <col min="1537" max="1537" width="0" style="1" hidden="1" customWidth="1"/>
    <col min="1538" max="1538" width="7.42578125" style="1" customWidth="1"/>
    <col min="1539" max="1539" width="49" style="1" customWidth="1"/>
    <col min="1540" max="1540" width="5.5703125" style="1" customWidth="1"/>
    <col min="1541" max="1541" width="39.140625" style="1" customWidth="1"/>
    <col min="1542" max="1542" width="9.85546875" style="1" customWidth="1"/>
    <col min="1543" max="1543" width="9.140625" style="1" customWidth="1"/>
    <col min="1544" max="1544" width="35.28515625" style="1" customWidth="1"/>
    <col min="1545" max="1545" width="10.140625" style="1" customWidth="1"/>
    <col min="1546" max="1546" width="9.140625" style="1" customWidth="1"/>
    <col min="1547" max="1547" width="3.140625" style="1" customWidth="1"/>
    <col min="1548" max="1548" width="2.7109375" style="1" customWidth="1"/>
    <col min="1549" max="1550" width="10.28515625" style="1" customWidth="1"/>
    <col min="1551" max="1551" width="9.85546875" style="1" customWidth="1"/>
    <col min="1552" max="1554" width="0" style="1" hidden="1" customWidth="1"/>
    <col min="1555" max="1558" width="11.140625" style="1" customWidth="1"/>
    <col min="1559" max="1559" width="13.28515625" style="1" customWidth="1"/>
    <col min="1560" max="1560" width="16.5703125" style="1" customWidth="1"/>
    <col min="1561" max="1792" width="9.140625" style="1"/>
    <col min="1793" max="1793" width="0" style="1" hidden="1" customWidth="1"/>
    <col min="1794" max="1794" width="7.42578125" style="1" customWidth="1"/>
    <col min="1795" max="1795" width="49" style="1" customWidth="1"/>
    <col min="1796" max="1796" width="5.5703125" style="1" customWidth="1"/>
    <col min="1797" max="1797" width="39.140625" style="1" customWidth="1"/>
    <col min="1798" max="1798" width="9.85546875" style="1" customWidth="1"/>
    <col min="1799" max="1799" width="9.140625" style="1" customWidth="1"/>
    <col min="1800" max="1800" width="35.28515625" style="1" customWidth="1"/>
    <col min="1801" max="1801" width="10.140625" style="1" customWidth="1"/>
    <col min="1802" max="1802" width="9.140625" style="1" customWidth="1"/>
    <col min="1803" max="1803" width="3.140625" style="1" customWidth="1"/>
    <col min="1804" max="1804" width="2.7109375" style="1" customWidth="1"/>
    <col min="1805" max="1806" width="10.28515625" style="1" customWidth="1"/>
    <col min="1807" max="1807" width="9.85546875" style="1" customWidth="1"/>
    <col min="1808" max="1810" width="0" style="1" hidden="1" customWidth="1"/>
    <col min="1811" max="1814" width="11.140625" style="1" customWidth="1"/>
    <col min="1815" max="1815" width="13.28515625" style="1" customWidth="1"/>
    <col min="1816" max="1816" width="16.5703125" style="1" customWidth="1"/>
    <col min="1817" max="2048" width="9.140625" style="1"/>
    <col min="2049" max="2049" width="0" style="1" hidden="1" customWidth="1"/>
    <col min="2050" max="2050" width="7.42578125" style="1" customWidth="1"/>
    <col min="2051" max="2051" width="49" style="1" customWidth="1"/>
    <col min="2052" max="2052" width="5.5703125" style="1" customWidth="1"/>
    <col min="2053" max="2053" width="39.140625" style="1" customWidth="1"/>
    <col min="2054" max="2054" width="9.85546875" style="1" customWidth="1"/>
    <col min="2055" max="2055" width="9.140625" style="1" customWidth="1"/>
    <col min="2056" max="2056" width="35.28515625" style="1" customWidth="1"/>
    <col min="2057" max="2057" width="10.140625" style="1" customWidth="1"/>
    <col min="2058" max="2058" width="9.140625" style="1" customWidth="1"/>
    <col min="2059" max="2059" width="3.140625" style="1" customWidth="1"/>
    <col min="2060" max="2060" width="2.7109375" style="1" customWidth="1"/>
    <col min="2061" max="2062" width="10.28515625" style="1" customWidth="1"/>
    <col min="2063" max="2063" width="9.85546875" style="1" customWidth="1"/>
    <col min="2064" max="2066" width="0" style="1" hidden="1" customWidth="1"/>
    <col min="2067" max="2070" width="11.140625" style="1" customWidth="1"/>
    <col min="2071" max="2071" width="13.28515625" style="1" customWidth="1"/>
    <col min="2072" max="2072" width="16.5703125" style="1" customWidth="1"/>
    <col min="2073" max="2304" width="9.140625" style="1"/>
    <col min="2305" max="2305" width="0" style="1" hidden="1" customWidth="1"/>
    <col min="2306" max="2306" width="7.42578125" style="1" customWidth="1"/>
    <col min="2307" max="2307" width="49" style="1" customWidth="1"/>
    <col min="2308" max="2308" width="5.5703125" style="1" customWidth="1"/>
    <col min="2309" max="2309" width="39.140625" style="1" customWidth="1"/>
    <col min="2310" max="2310" width="9.85546875" style="1" customWidth="1"/>
    <col min="2311" max="2311" width="9.140625" style="1" customWidth="1"/>
    <col min="2312" max="2312" width="35.28515625" style="1" customWidth="1"/>
    <col min="2313" max="2313" width="10.140625" style="1" customWidth="1"/>
    <col min="2314" max="2314" width="9.140625" style="1" customWidth="1"/>
    <col min="2315" max="2315" width="3.140625" style="1" customWidth="1"/>
    <col min="2316" max="2316" width="2.7109375" style="1" customWidth="1"/>
    <col min="2317" max="2318" width="10.28515625" style="1" customWidth="1"/>
    <col min="2319" max="2319" width="9.85546875" style="1" customWidth="1"/>
    <col min="2320" max="2322" width="0" style="1" hidden="1" customWidth="1"/>
    <col min="2323" max="2326" width="11.140625" style="1" customWidth="1"/>
    <col min="2327" max="2327" width="13.28515625" style="1" customWidth="1"/>
    <col min="2328" max="2328" width="16.5703125" style="1" customWidth="1"/>
    <col min="2329" max="2560" width="9.140625" style="1"/>
    <col min="2561" max="2561" width="0" style="1" hidden="1" customWidth="1"/>
    <col min="2562" max="2562" width="7.42578125" style="1" customWidth="1"/>
    <col min="2563" max="2563" width="49" style="1" customWidth="1"/>
    <col min="2564" max="2564" width="5.5703125" style="1" customWidth="1"/>
    <col min="2565" max="2565" width="39.140625" style="1" customWidth="1"/>
    <col min="2566" max="2566" width="9.85546875" style="1" customWidth="1"/>
    <col min="2567" max="2567" width="9.140625" style="1" customWidth="1"/>
    <col min="2568" max="2568" width="35.28515625" style="1" customWidth="1"/>
    <col min="2569" max="2569" width="10.140625" style="1" customWidth="1"/>
    <col min="2570" max="2570" width="9.140625" style="1" customWidth="1"/>
    <col min="2571" max="2571" width="3.140625" style="1" customWidth="1"/>
    <col min="2572" max="2572" width="2.7109375" style="1" customWidth="1"/>
    <col min="2573" max="2574" width="10.28515625" style="1" customWidth="1"/>
    <col min="2575" max="2575" width="9.85546875" style="1" customWidth="1"/>
    <col min="2576" max="2578" width="0" style="1" hidden="1" customWidth="1"/>
    <col min="2579" max="2582" width="11.140625" style="1" customWidth="1"/>
    <col min="2583" max="2583" width="13.28515625" style="1" customWidth="1"/>
    <col min="2584" max="2584" width="16.5703125" style="1" customWidth="1"/>
    <col min="2585" max="2816" width="9.140625" style="1"/>
    <col min="2817" max="2817" width="0" style="1" hidden="1" customWidth="1"/>
    <col min="2818" max="2818" width="7.42578125" style="1" customWidth="1"/>
    <col min="2819" max="2819" width="49" style="1" customWidth="1"/>
    <col min="2820" max="2820" width="5.5703125" style="1" customWidth="1"/>
    <col min="2821" max="2821" width="39.140625" style="1" customWidth="1"/>
    <col min="2822" max="2822" width="9.85546875" style="1" customWidth="1"/>
    <col min="2823" max="2823" width="9.140625" style="1" customWidth="1"/>
    <col min="2824" max="2824" width="35.28515625" style="1" customWidth="1"/>
    <col min="2825" max="2825" width="10.140625" style="1" customWidth="1"/>
    <col min="2826" max="2826" width="9.140625" style="1" customWidth="1"/>
    <col min="2827" max="2827" width="3.140625" style="1" customWidth="1"/>
    <col min="2828" max="2828" width="2.7109375" style="1" customWidth="1"/>
    <col min="2829" max="2830" width="10.28515625" style="1" customWidth="1"/>
    <col min="2831" max="2831" width="9.85546875" style="1" customWidth="1"/>
    <col min="2832" max="2834" width="0" style="1" hidden="1" customWidth="1"/>
    <col min="2835" max="2838" width="11.140625" style="1" customWidth="1"/>
    <col min="2839" max="2839" width="13.28515625" style="1" customWidth="1"/>
    <col min="2840" max="2840" width="16.5703125" style="1" customWidth="1"/>
    <col min="2841" max="3072" width="9.140625" style="1"/>
    <col min="3073" max="3073" width="0" style="1" hidden="1" customWidth="1"/>
    <col min="3074" max="3074" width="7.42578125" style="1" customWidth="1"/>
    <col min="3075" max="3075" width="49" style="1" customWidth="1"/>
    <col min="3076" max="3076" width="5.5703125" style="1" customWidth="1"/>
    <col min="3077" max="3077" width="39.140625" style="1" customWidth="1"/>
    <col min="3078" max="3078" width="9.85546875" style="1" customWidth="1"/>
    <col min="3079" max="3079" width="9.140625" style="1" customWidth="1"/>
    <col min="3080" max="3080" width="35.28515625" style="1" customWidth="1"/>
    <col min="3081" max="3081" width="10.140625" style="1" customWidth="1"/>
    <col min="3082" max="3082" width="9.140625" style="1" customWidth="1"/>
    <col min="3083" max="3083" width="3.140625" style="1" customWidth="1"/>
    <col min="3084" max="3084" width="2.7109375" style="1" customWidth="1"/>
    <col min="3085" max="3086" width="10.28515625" style="1" customWidth="1"/>
    <col min="3087" max="3087" width="9.85546875" style="1" customWidth="1"/>
    <col min="3088" max="3090" width="0" style="1" hidden="1" customWidth="1"/>
    <col min="3091" max="3094" width="11.140625" style="1" customWidth="1"/>
    <col min="3095" max="3095" width="13.28515625" style="1" customWidth="1"/>
    <col min="3096" max="3096" width="16.5703125" style="1" customWidth="1"/>
    <col min="3097" max="3328" width="9.140625" style="1"/>
    <col min="3329" max="3329" width="0" style="1" hidden="1" customWidth="1"/>
    <col min="3330" max="3330" width="7.42578125" style="1" customWidth="1"/>
    <col min="3331" max="3331" width="49" style="1" customWidth="1"/>
    <col min="3332" max="3332" width="5.5703125" style="1" customWidth="1"/>
    <col min="3333" max="3333" width="39.140625" style="1" customWidth="1"/>
    <col min="3334" max="3334" width="9.85546875" style="1" customWidth="1"/>
    <col min="3335" max="3335" width="9.140625" style="1" customWidth="1"/>
    <col min="3336" max="3336" width="35.28515625" style="1" customWidth="1"/>
    <col min="3337" max="3337" width="10.140625" style="1" customWidth="1"/>
    <col min="3338" max="3338" width="9.140625" style="1" customWidth="1"/>
    <col min="3339" max="3339" width="3.140625" style="1" customWidth="1"/>
    <col min="3340" max="3340" width="2.7109375" style="1" customWidth="1"/>
    <col min="3341" max="3342" width="10.28515625" style="1" customWidth="1"/>
    <col min="3343" max="3343" width="9.85546875" style="1" customWidth="1"/>
    <col min="3344" max="3346" width="0" style="1" hidden="1" customWidth="1"/>
    <col min="3347" max="3350" width="11.140625" style="1" customWidth="1"/>
    <col min="3351" max="3351" width="13.28515625" style="1" customWidth="1"/>
    <col min="3352" max="3352" width="16.5703125" style="1" customWidth="1"/>
    <col min="3353" max="3584" width="9.140625" style="1"/>
    <col min="3585" max="3585" width="0" style="1" hidden="1" customWidth="1"/>
    <col min="3586" max="3586" width="7.42578125" style="1" customWidth="1"/>
    <col min="3587" max="3587" width="49" style="1" customWidth="1"/>
    <col min="3588" max="3588" width="5.5703125" style="1" customWidth="1"/>
    <col min="3589" max="3589" width="39.140625" style="1" customWidth="1"/>
    <col min="3590" max="3590" width="9.85546875" style="1" customWidth="1"/>
    <col min="3591" max="3591" width="9.140625" style="1" customWidth="1"/>
    <col min="3592" max="3592" width="35.28515625" style="1" customWidth="1"/>
    <col min="3593" max="3593" width="10.140625" style="1" customWidth="1"/>
    <col min="3594" max="3594" width="9.140625" style="1" customWidth="1"/>
    <col min="3595" max="3595" width="3.140625" style="1" customWidth="1"/>
    <col min="3596" max="3596" width="2.7109375" style="1" customWidth="1"/>
    <col min="3597" max="3598" width="10.28515625" style="1" customWidth="1"/>
    <col min="3599" max="3599" width="9.85546875" style="1" customWidth="1"/>
    <col min="3600" max="3602" width="0" style="1" hidden="1" customWidth="1"/>
    <col min="3603" max="3606" width="11.140625" style="1" customWidth="1"/>
    <col min="3607" max="3607" width="13.28515625" style="1" customWidth="1"/>
    <col min="3608" max="3608" width="16.5703125" style="1" customWidth="1"/>
    <col min="3609" max="3840" width="9.140625" style="1"/>
    <col min="3841" max="3841" width="0" style="1" hidden="1" customWidth="1"/>
    <col min="3842" max="3842" width="7.42578125" style="1" customWidth="1"/>
    <col min="3843" max="3843" width="49" style="1" customWidth="1"/>
    <col min="3844" max="3844" width="5.5703125" style="1" customWidth="1"/>
    <col min="3845" max="3845" width="39.140625" style="1" customWidth="1"/>
    <col min="3846" max="3846" width="9.85546875" style="1" customWidth="1"/>
    <col min="3847" max="3847" width="9.140625" style="1" customWidth="1"/>
    <col min="3848" max="3848" width="35.28515625" style="1" customWidth="1"/>
    <col min="3849" max="3849" width="10.140625" style="1" customWidth="1"/>
    <col min="3850" max="3850" width="9.140625" style="1" customWidth="1"/>
    <col min="3851" max="3851" width="3.140625" style="1" customWidth="1"/>
    <col min="3852" max="3852" width="2.7109375" style="1" customWidth="1"/>
    <col min="3853" max="3854" width="10.28515625" style="1" customWidth="1"/>
    <col min="3855" max="3855" width="9.85546875" style="1" customWidth="1"/>
    <col min="3856" max="3858" width="0" style="1" hidden="1" customWidth="1"/>
    <col min="3859" max="3862" width="11.140625" style="1" customWidth="1"/>
    <col min="3863" max="3863" width="13.28515625" style="1" customWidth="1"/>
    <col min="3864" max="3864" width="16.5703125" style="1" customWidth="1"/>
    <col min="3865" max="4096" width="9.140625" style="1"/>
    <col min="4097" max="4097" width="0" style="1" hidden="1" customWidth="1"/>
    <col min="4098" max="4098" width="7.42578125" style="1" customWidth="1"/>
    <col min="4099" max="4099" width="49" style="1" customWidth="1"/>
    <col min="4100" max="4100" width="5.5703125" style="1" customWidth="1"/>
    <col min="4101" max="4101" width="39.140625" style="1" customWidth="1"/>
    <col min="4102" max="4102" width="9.85546875" style="1" customWidth="1"/>
    <col min="4103" max="4103" width="9.140625" style="1" customWidth="1"/>
    <col min="4104" max="4104" width="35.28515625" style="1" customWidth="1"/>
    <col min="4105" max="4105" width="10.140625" style="1" customWidth="1"/>
    <col min="4106" max="4106" width="9.140625" style="1" customWidth="1"/>
    <col min="4107" max="4107" width="3.140625" style="1" customWidth="1"/>
    <col min="4108" max="4108" width="2.7109375" style="1" customWidth="1"/>
    <col min="4109" max="4110" width="10.28515625" style="1" customWidth="1"/>
    <col min="4111" max="4111" width="9.85546875" style="1" customWidth="1"/>
    <col min="4112" max="4114" width="0" style="1" hidden="1" customWidth="1"/>
    <col min="4115" max="4118" width="11.140625" style="1" customWidth="1"/>
    <col min="4119" max="4119" width="13.28515625" style="1" customWidth="1"/>
    <col min="4120" max="4120" width="16.5703125" style="1" customWidth="1"/>
    <col min="4121" max="4352" width="9.140625" style="1"/>
    <col min="4353" max="4353" width="0" style="1" hidden="1" customWidth="1"/>
    <col min="4354" max="4354" width="7.42578125" style="1" customWidth="1"/>
    <col min="4355" max="4355" width="49" style="1" customWidth="1"/>
    <col min="4356" max="4356" width="5.5703125" style="1" customWidth="1"/>
    <col min="4357" max="4357" width="39.140625" style="1" customWidth="1"/>
    <col min="4358" max="4358" width="9.85546875" style="1" customWidth="1"/>
    <col min="4359" max="4359" width="9.140625" style="1" customWidth="1"/>
    <col min="4360" max="4360" width="35.28515625" style="1" customWidth="1"/>
    <col min="4361" max="4361" width="10.140625" style="1" customWidth="1"/>
    <col min="4362" max="4362" width="9.140625" style="1" customWidth="1"/>
    <col min="4363" max="4363" width="3.140625" style="1" customWidth="1"/>
    <col min="4364" max="4364" width="2.7109375" style="1" customWidth="1"/>
    <col min="4365" max="4366" width="10.28515625" style="1" customWidth="1"/>
    <col min="4367" max="4367" width="9.85546875" style="1" customWidth="1"/>
    <col min="4368" max="4370" width="0" style="1" hidden="1" customWidth="1"/>
    <col min="4371" max="4374" width="11.140625" style="1" customWidth="1"/>
    <col min="4375" max="4375" width="13.28515625" style="1" customWidth="1"/>
    <col min="4376" max="4376" width="16.5703125" style="1" customWidth="1"/>
    <col min="4377" max="4608" width="9.140625" style="1"/>
    <col min="4609" max="4609" width="0" style="1" hidden="1" customWidth="1"/>
    <col min="4610" max="4610" width="7.42578125" style="1" customWidth="1"/>
    <col min="4611" max="4611" width="49" style="1" customWidth="1"/>
    <col min="4612" max="4612" width="5.5703125" style="1" customWidth="1"/>
    <col min="4613" max="4613" width="39.140625" style="1" customWidth="1"/>
    <col min="4614" max="4614" width="9.85546875" style="1" customWidth="1"/>
    <col min="4615" max="4615" width="9.140625" style="1" customWidth="1"/>
    <col min="4616" max="4616" width="35.28515625" style="1" customWidth="1"/>
    <col min="4617" max="4617" width="10.140625" style="1" customWidth="1"/>
    <col min="4618" max="4618" width="9.140625" style="1" customWidth="1"/>
    <col min="4619" max="4619" width="3.140625" style="1" customWidth="1"/>
    <col min="4620" max="4620" width="2.7109375" style="1" customWidth="1"/>
    <col min="4621" max="4622" width="10.28515625" style="1" customWidth="1"/>
    <col min="4623" max="4623" width="9.85546875" style="1" customWidth="1"/>
    <col min="4624" max="4626" width="0" style="1" hidden="1" customWidth="1"/>
    <col min="4627" max="4630" width="11.140625" style="1" customWidth="1"/>
    <col min="4631" max="4631" width="13.28515625" style="1" customWidth="1"/>
    <col min="4632" max="4632" width="16.5703125" style="1" customWidth="1"/>
    <col min="4633" max="4864" width="9.140625" style="1"/>
    <col min="4865" max="4865" width="0" style="1" hidden="1" customWidth="1"/>
    <col min="4866" max="4866" width="7.42578125" style="1" customWidth="1"/>
    <col min="4867" max="4867" width="49" style="1" customWidth="1"/>
    <col min="4868" max="4868" width="5.5703125" style="1" customWidth="1"/>
    <col min="4869" max="4869" width="39.140625" style="1" customWidth="1"/>
    <col min="4870" max="4870" width="9.85546875" style="1" customWidth="1"/>
    <col min="4871" max="4871" width="9.140625" style="1" customWidth="1"/>
    <col min="4872" max="4872" width="35.28515625" style="1" customWidth="1"/>
    <col min="4873" max="4873" width="10.140625" style="1" customWidth="1"/>
    <col min="4874" max="4874" width="9.140625" style="1" customWidth="1"/>
    <col min="4875" max="4875" width="3.140625" style="1" customWidth="1"/>
    <col min="4876" max="4876" width="2.7109375" style="1" customWidth="1"/>
    <col min="4877" max="4878" width="10.28515625" style="1" customWidth="1"/>
    <col min="4879" max="4879" width="9.85546875" style="1" customWidth="1"/>
    <col min="4880" max="4882" width="0" style="1" hidden="1" customWidth="1"/>
    <col min="4883" max="4886" width="11.140625" style="1" customWidth="1"/>
    <col min="4887" max="4887" width="13.28515625" style="1" customWidth="1"/>
    <col min="4888" max="4888" width="16.5703125" style="1" customWidth="1"/>
    <col min="4889" max="5120" width="9.140625" style="1"/>
    <col min="5121" max="5121" width="0" style="1" hidden="1" customWidth="1"/>
    <col min="5122" max="5122" width="7.42578125" style="1" customWidth="1"/>
    <col min="5123" max="5123" width="49" style="1" customWidth="1"/>
    <col min="5124" max="5124" width="5.5703125" style="1" customWidth="1"/>
    <col min="5125" max="5125" width="39.140625" style="1" customWidth="1"/>
    <col min="5126" max="5126" width="9.85546875" style="1" customWidth="1"/>
    <col min="5127" max="5127" width="9.140625" style="1" customWidth="1"/>
    <col min="5128" max="5128" width="35.28515625" style="1" customWidth="1"/>
    <col min="5129" max="5129" width="10.140625" style="1" customWidth="1"/>
    <col min="5130" max="5130" width="9.140625" style="1" customWidth="1"/>
    <col min="5131" max="5131" width="3.140625" style="1" customWidth="1"/>
    <col min="5132" max="5132" width="2.7109375" style="1" customWidth="1"/>
    <col min="5133" max="5134" width="10.28515625" style="1" customWidth="1"/>
    <col min="5135" max="5135" width="9.85546875" style="1" customWidth="1"/>
    <col min="5136" max="5138" width="0" style="1" hidden="1" customWidth="1"/>
    <col min="5139" max="5142" width="11.140625" style="1" customWidth="1"/>
    <col min="5143" max="5143" width="13.28515625" style="1" customWidth="1"/>
    <col min="5144" max="5144" width="16.5703125" style="1" customWidth="1"/>
    <col min="5145" max="5376" width="9.140625" style="1"/>
    <col min="5377" max="5377" width="0" style="1" hidden="1" customWidth="1"/>
    <col min="5378" max="5378" width="7.42578125" style="1" customWidth="1"/>
    <col min="5379" max="5379" width="49" style="1" customWidth="1"/>
    <col min="5380" max="5380" width="5.5703125" style="1" customWidth="1"/>
    <col min="5381" max="5381" width="39.140625" style="1" customWidth="1"/>
    <col min="5382" max="5382" width="9.85546875" style="1" customWidth="1"/>
    <col min="5383" max="5383" width="9.140625" style="1" customWidth="1"/>
    <col min="5384" max="5384" width="35.28515625" style="1" customWidth="1"/>
    <col min="5385" max="5385" width="10.140625" style="1" customWidth="1"/>
    <col min="5386" max="5386" width="9.140625" style="1" customWidth="1"/>
    <col min="5387" max="5387" width="3.140625" style="1" customWidth="1"/>
    <col min="5388" max="5388" width="2.7109375" style="1" customWidth="1"/>
    <col min="5389" max="5390" width="10.28515625" style="1" customWidth="1"/>
    <col min="5391" max="5391" width="9.85546875" style="1" customWidth="1"/>
    <col min="5392" max="5394" width="0" style="1" hidden="1" customWidth="1"/>
    <col min="5395" max="5398" width="11.140625" style="1" customWidth="1"/>
    <col min="5399" max="5399" width="13.28515625" style="1" customWidth="1"/>
    <col min="5400" max="5400" width="16.5703125" style="1" customWidth="1"/>
    <col min="5401" max="5632" width="9.140625" style="1"/>
    <col min="5633" max="5633" width="0" style="1" hidden="1" customWidth="1"/>
    <col min="5634" max="5634" width="7.42578125" style="1" customWidth="1"/>
    <col min="5635" max="5635" width="49" style="1" customWidth="1"/>
    <col min="5636" max="5636" width="5.5703125" style="1" customWidth="1"/>
    <col min="5637" max="5637" width="39.140625" style="1" customWidth="1"/>
    <col min="5638" max="5638" width="9.85546875" style="1" customWidth="1"/>
    <col min="5639" max="5639" width="9.140625" style="1" customWidth="1"/>
    <col min="5640" max="5640" width="35.28515625" style="1" customWidth="1"/>
    <col min="5641" max="5641" width="10.140625" style="1" customWidth="1"/>
    <col min="5642" max="5642" width="9.140625" style="1" customWidth="1"/>
    <col min="5643" max="5643" width="3.140625" style="1" customWidth="1"/>
    <col min="5644" max="5644" width="2.7109375" style="1" customWidth="1"/>
    <col min="5645" max="5646" width="10.28515625" style="1" customWidth="1"/>
    <col min="5647" max="5647" width="9.85546875" style="1" customWidth="1"/>
    <col min="5648" max="5650" width="0" style="1" hidden="1" customWidth="1"/>
    <col min="5651" max="5654" width="11.140625" style="1" customWidth="1"/>
    <col min="5655" max="5655" width="13.28515625" style="1" customWidth="1"/>
    <col min="5656" max="5656" width="16.5703125" style="1" customWidth="1"/>
    <col min="5657" max="5888" width="9.140625" style="1"/>
    <col min="5889" max="5889" width="0" style="1" hidden="1" customWidth="1"/>
    <col min="5890" max="5890" width="7.42578125" style="1" customWidth="1"/>
    <col min="5891" max="5891" width="49" style="1" customWidth="1"/>
    <col min="5892" max="5892" width="5.5703125" style="1" customWidth="1"/>
    <col min="5893" max="5893" width="39.140625" style="1" customWidth="1"/>
    <col min="5894" max="5894" width="9.85546875" style="1" customWidth="1"/>
    <col min="5895" max="5895" width="9.140625" style="1" customWidth="1"/>
    <col min="5896" max="5896" width="35.28515625" style="1" customWidth="1"/>
    <col min="5897" max="5897" width="10.140625" style="1" customWidth="1"/>
    <col min="5898" max="5898" width="9.140625" style="1" customWidth="1"/>
    <col min="5899" max="5899" width="3.140625" style="1" customWidth="1"/>
    <col min="5900" max="5900" width="2.7109375" style="1" customWidth="1"/>
    <col min="5901" max="5902" width="10.28515625" style="1" customWidth="1"/>
    <col min="5903" max="5903" width="9.85546875" style="1" customWidth="1"/>
    <col min="5904" max="5906" width="0" style="1" hidden="1" customWidth="1"/>
    <col min="5907" max="5910" width="11.140625" style="1" customWidth="1"/>
    <col min="5911" max="5911" width="13.28515625" style="1" customWidth="1"/>
    <col min="5912" max="5912" width="16.5703125" style="1" customWidth="1"/>
    <col min="5913" max="6144" width="9.140625" style="1"/>
    <col min="6145" max="6145" width="0" style="1" hidden="1" customWidth="1"/>
    <col min="6146" max="6146" width="7.42578125" style="1" customWidth="1"/>
    <col min="6147" max="6147" width="49" style="1" customWidth="1"/>
    <col min="6148" max="6148" width="5.5703125" style="1" customWidth="1"/>
    <col min="6149" max="6149" width="39.140625" style="1" customWidth="1"/>
    <col min="6150" max="6150" width="9.85546875" style="1" customWidth="1"/>
    <col min="6151" max="6151" width="9.140625" style="1" customWidth="1"/>
    <col min="6152" max="6152" width="35.28515625" style="1" customWidth="1"/>
    <col min="6153" max="6153" width="10.140625" style="1" customWidth="1"/>
    <col min="6154" max="6154" width="9.140625" style="1" customWidth="1"/>
    <col min="6155" max="6155" width="3.140625" style="1" customWidth="1"/>
    <col min="6156" max="6156" width="2.7109375" style="1" customWidth="1"/>
    <col min="6157" max="6158" width="10.28515625" style="1" customWidth="1"/>
    <col min="6159" max="6159" width="9.85546875" style="1" customWidth="1"/>
    <col min="6160" max="6162" width="0" style="1" hidden="1" customWidth="1"/>
    <col min="6163" max="6166" width="11.140625" style="1" customWidth="1"/>
    <col min="6167" max="6167" width="13.28515625" style="1" customWidth="1"/>
    <col min="6168" max="6168" width="16.5703125" style="1" customWidth="1"/>
    <col min="6169" max="6400" width="9.140625" style="1"/>
    <col min="6401" max="6401" width="0" style="1" hidden="1" customWidth="1"/>
    <col min="6402" max="6402" width="7.42578125" style="1" customWidth="1"/>
    <col min="6403" max="6403" width="49" style="1" customWidth="1"/>
    <col min="6404" max="6404" width="5.5703125" style="1" customWidth="1"/>
    <col min="6405" max="6405" width="39.140625" style="1" customWidth="1"/>
    <col min="6406" max="6406" width="9.85546875" style="1" customWidth="1"/>
    <col min="6407" max="6407" width="9.140625" style="1" customWidth="1"/>
    <col min="6408" max="6408" width="35.28515625" style="1" customWidth="1"/>
    <col min="6409" max="6409" width="10.140625" style="1" customWidth="1"/>
    <col min="6410" max="6410" width="9.140625" style="1" customWidth="1"/>
    <col min="6411" max="6411" width="3.140625" style="1" customWidth="1"/>
    <col min="6412" max="6412" width="2.7109375" style="1" customWidth="1"/>
    <col min="6413" max="6414" width="10.28515625" style="1" customWidth="1"/>
    <col min="6415" max="6415" width="9.85546875" style="1" customWidth="1"/>
    <col min="6416" max="6418" width="0" style="1" hidden="1" customWidth="1"/>
    <col min="6419" max="6422" width="11.140625" style="1" customWidth="1"/>
    <col min="6423" max="6423" width="13.28515625" style="1" customWidth="1"/>
    <col min="6424" max="6424" width="16.5703125" style="1" customWidth="1"/>
    <col min="6425" max="6656" width="9.140625" style="1"/>
    <col min="6657" max="6657" width="0" style="1" hidden="1" customWidth="1"/>
    <col min="6658" max="6658" width="7.42578125" style="1" customWidth="1"/>
    <col min="6659" max="6659" width="49" style="1" customWidth="1"/>
    <col min="6660" max="6660" width="5.5703125" style="1" customWidth="1"/>
    <col min="6661" max="6661" width="39.140625" style="1" customWidth="1"/>
    <col min="6662" max="6662" width="9.85546875" style="1" customWidth="1"/>
    <col min="6663" max="6663" width="9.140625" style="1" customWidth="1"/>
    <col min="6664" max="6664" width="35.28515625" style="1" customWidth="1"/>
    <col min="6665" max="6665" width="10.140625" style="1" customWidth="1"/>
    <col min="6666" max="6666" width="9.140625" style="1" customWidth="1"/>
    <col min="6667" max="6667" width="3.140625" style="1" customWidth="1"/>
    <col min="6668" max="6668" width="2.7109375" style="1" customWidth="1"/>
    <col min="6669" max="6670" width="10.28515625" style="1" customWidth="1"/>
    <col min="6671" max="6671" width="9.85546875" style="1" customWidth="1"/>
    <col min="6672" max="6674" width="0" style="1" hidden="1" customWidth="1"/>
    <col min="6675" max="6678" width="11.140625" style="1" customWidth="1"/>
    <col min="6679" max="6679" width="13.28515625" style="1" customWidth="1"/>
    <col min="6680" max="6680" width="16.5703125" style="1" customWidth="1"/>
    <col min="6681" max="6912" width="9.140625" style="1"/>
    <col min="6913" max="6913" width="0" style="1" hidden="1" customWidth="1"/>
    <col min="6914" max="6914" width="7.42578125" style="1" customWidth="1"/>
    <col min="6915" max="6915" width="49" style="1" customWidth="1"/>
    <col min="6916" max="6916" width="5.5703125" style="1" customWidth="1"/>
    <col min="6917" max="6917" width="39.140625" style="1" customWidth="1"/>
    <col min="6918" max="6918" width="9.85546875" style="1" customWidth="1"/>
    <col min="6919" max="6919" width="9.140625" style="1" customWidth="1"/>
    <col min="6920" max="6920" width="35.28515625" style="1" customWidth="1"/>
    <col min="6921" max="6921" width="10.140625" style="1" customWidth="1"/>
    <col min="6922" max="6922" width="9.140625" style="1" customWidth="1"/>
    <col min="6923" max="6923" width="3.140625" style="1" customWidth="1"/>
    <col min="6924" max="6924" width="2.7109375" style="1" customWidth="1"/>
    <col min="6925" max="6926" width="10.28515625" style="1" customWidth="1"/>
    <col min="6927" max="6927" width="9.85546875" style="1" customWidth="1"/>
    <col min="6928" max="6930" width="0" style="1" hidden="1" customWidth="1"/>
    <col min="6931" max="6934" width="11.140625" style="1" customWidth="1"/>
    <col min="6935" max="6935" width="13.28515625" style="1" customWidth="1"/>
    <col min="6936" max="6936" width="16.5703125" style="1" customWidth="1"/>
    <col min="6937" max="7168" width="9.140625" style="1"/>
    <col min="7169" max="7169" width="0" style="1" hidden="1" customWidth="1"/>
    <col min="7170" max="7170" width="7.42578125" style="1" customWidth="1"/>
    <col min="7171" max="7171" width="49" style="1" customWidth="1"/>
    <col min="7172" max="7172" width="5.5703125" style="1" customWidth="1"/>
    <col min="7173" max="7173" width="39.140625" style="1" customWidth="1"/>
    <col min="7174" max="7174" width="9.85546875" style="1" customWidth="1"/>
    <col min="7175" max="7175" width="9.140625" style="1" customWidth="1"/>
    <col min="7176" max="7176" width="35.28515625" style="1" customWidth="1"/>
    <col min="7177" max="7177" width="10.140625" style="1" customWidth="1"/>
    <col min="7178" max="7178" width="9.140625" style="1" customWidth="1"/>
    <col min="7179" max="7179" width="3.140625" style="1" customWidth="1"/>
    <col min="7180" max="7180" width="2.7109375" style="1" customWidth="1"/>
    <col min="7181" max="7182" width="10.28515625" style="1" customWidth="1"/>
    <col min="7183" max="7183" width="9.85546875" style="1" customWidth="1"/>
    <col min="7184" max="7186" width="0" style="1" hidden="1" customWidth="1"/>
    <col min="7187" max="7190" width="11.140625" style="1" customWidth="1"/>
    <col min="7191" max="7191" width="13.28515625" style="1" customWidth="1"/>
    <col min="7192" max="7192" width="16.5703125" style="1" customWidth="1"/>
    <col min="7193" max="7424" width="9.140625" style="1"/>
    <col min="7425" max="7425" width="0" style="1" hidden="1" customWidth="1"/>
    <col min="7426" max="7426" width="7.42578125" style="1" customWidth="1"/>
    <col min="7427" max="7427" width="49" style="1" customWidth="1"/>
    <col min="7428" max="7428" width="5.5703125" style="1" customWidth="1"/>
    <col min="7429" max="7429" width="39.140625" style="1" customWidth="1"/>
    <col min="7430" max="7430" width="9.85546875" style="1" customWidth="1"/>
    <col min="7431" max="7431" width="9.140625" style="1" customWidth="1"/>
    <col min="7432" max="7432" width="35.28515625" style="1" customWidth="1"/>
    <col min="7433" max="7433" width="10.140625" style="1" customWidth="1"/>
    <col min="7434" max="7434" width="9.140625" style="1" customWidth="1"/>
    <col min="7435" max="7435" width="3.140625" style="1" customWidth="1"/>
    <col min="7436" max="7436" width="2.7109375" style="1" customWidth="1"/>
    <col min="7437" max="7438" width="10.28515625" style="1" customWidth="1"/>
    <col min="7439" max="7439" width="9.85546875" style="1" customWidth="1"/>
    <col min="7440" max="7442" width="0" style="1" hidden="1" customWidth="1"/>
    <col min="7443" max="7446" width="11.140625" style="1" customWidth="1"/>
    <col min="7447" max="7447" width="13.28515625" style="1" customWidth="1"/>
    <col min="7448" max="7448" width="16.5703125" style="1" customWidth="1"/>
    <col min="7449" max="7680" width="9.140625" style="1"/>
    <col min="7681" max="7681" width="0" style="1" hidden="1" customWidth="1"/>
    <col min="7682" max="7682" width="7.42578125" style="1" customWidth="1"/>
    <col min="7683" max="7683" width="49" style="1" customWidth="1"/>
    <col min="7684" max="7684" width="5.5703125" style="1" customWidth="1"/>
    <col min="7685" max="7685" width="39.140625" style="1" customWidth="1"/>
    <col min="7686" max="7686" width="9.85546875" style="1" customWidth="1"/>
    <col min="7687" max="7687" width="9.140625" style="1" customWidth="1"/>
    <col min="7688" max="7688" width="35.28515625" style="1" customWidth="1"/>
    <col min="7689" max="7689" width="10.140625" style="1" customWidth="1"/>
    <col min="7690" max="7690" width="9.140625" style="1" customWidth="1"/>
    <col min="7691" max="7691" width="3.140625" style="1" customWidth="1"/>
    <col min="7692" max="7692" width="2.7109375" style="1" customWidth="1"/>
    <col min="7693" max="7694" width="10.28515625" style="1" customWidth="1"/>
    <col min="7695" max="7695" width="9.85546875" style="1" customWidth="1"/>
    <col min="7696" max="7698" width="0" style="1" hidden="1" customWidth="1"/>
    <col min="7699" max="7702" width="11.140625" style="1" customWidth="1"/>
    <col min="7703" max="7703" width="13.28515625" style="1" customWidth="1"/>
    <col min="7704" max="7704" width="16.5703125" style="1" customWidth="1"/>
    <col min="7705" max="7936" width="9.140625" style="1"/>
    <col min="7937" max="7937" width="0" style="1" hidden="1" customWidth="1"/>
    <col min="7938" max="7938" width="7.42578125" style="1" customWidth="1"/>
    <col min="7939" max="7939" width="49" style="1" customWidth="1"/>
    <col min="7940" max="7940" width="5.5703125" style="1" customWidth="1"/>
    <col min="7941" max="7941" width="39.140625" style="1" customWidth="1"/>
    <col min="7942" max="7942" width="9.85546875" style="1" customWidth="1"/>
    <col min="7943" max="7943" width="9.140625" style="1" customWidth="1"/>
    <col min="7944" max="7944" width="35.28515625" style="1" customWidth="1"/>
    <col min="7945" max="7945" width="10.140625" style="1" customWidth="1"/>
    <col min="7946" max="7946" width="9.140625" style="1" customWidth="1"/>
    <col min="7947" max="7947" width="3.140625" style="1" customWidth="1"/>
    <col min="7948" max="7948" width="2.7109375" style="1" customWidth="1"/>
    <col min="7949" max="7950" width="10.28515625" style="1" customWidth="1"/>
    <col min="7951" max="7951" width="9.85546875" style="1" customWidth="1"/>
    <col min="7952" max="7954" width="0" style="1" hidden="1" customWidth="1"/>
    <col min="7955" max="7958" width="11.140625" style="1" customWidth="1"/>
    <col min="7959" max="7959" width="13.28515625" style="1" customWidth="1"/>
    <col min="7960" max="7960" width="16.5703125" style="1" customWidth="1"/>
    <col min="7961" max="8192" width="9.140625" style="1"/>
    <col min="8193" max="8193" width="0" style="1" hidden="1" customWidth="1"/>
    <col min="8194" max="8194" width="7.42578125" style="1" customWidth="1"/>
    <col min="8195" max="8195" width="49" style="1" customWidth="1"/>
    <col min="8196" max="8196" width="5.5703125" style="1" customWidth="1"/>
    <col min="8197" max="8197" width="39.140625" style="1" customWidth="1"/>
    <col min="8198" max="8198" width="9.85546875" style="1" customWidth="1"/>
    <col min="8199" max="8199" width="9.140625" style="1" customWidth="1"/>
    <col min="8200" max="8200" width="35.28515625" style="1" customWidth="1"/>
    <col min="8201" max="8201" width="10.140625" style="1" customWidth="1"/>
    <col min="8202" max="8202" width="9.140625" style="1" customWidth="1"/>
    <col min="8203" max="8203" width="3.140625" style="1" customWidth="1"/>
    <col min="8204" max="8204" width="2.7109375" style="1" customWidth="1"/>
    <col min="8205" max="8206" width="10.28515625" style="1" customWidth="1"/>
    <col min="8207" max="8207" width="9.85546875" style="1" customWidth="1"/>
    <col min="8208" max="8210" width="0" style="1" hidden="1" customWidth="1"/>
    <col min="8211" max="8214" width="11.140625" style="1" customWidth="1"/>
    <col min="8215" max="8215" width="13.28515625" style="1" customWidth="1"/>
    <col min="8216" max="8216" width="16.5703125" style="1" customWidth="1"/>
    <col min="8217" max="8448" width="9.140625" style="1"/>
    <col min="8449" max="8449" width="0" style="1" hidden="1" customWidth="1"/>
    <col min="8450" max="8450" width="7.42578125" style="1" customWidth="1"/>
    <col min="8451" max="8451" width="49" style="1" customWidth="1"/>
    <col min="8452" max="8452" width="5.5703125" style="1" customWidth="1"/>
    <col min="8453" max="8453" width="39.140625" style="1" customWidth="1"/>
    <col min="8454" max="8454" width="9.85546875" style="1" customWidth="1"/>
    <col min="8455" max="8455" width="9.140625" style="1" customWidth="1"/>
    <col min="8456" max="8456" width="35.28515625" style="1" customWidth="1"/>
    <col min="8457" max="8457" width="10.140625" style="1" customWidth="1"/>
    <col min="8458" max="8458" width="9.140625" style="1" customWidth="1"/>
    <col min="8459" max="8459" width="3.140625" style="1" customWidth="1"/>
    <col min="8460" max="8460" width="2.7109375" style="1" customWidth="1"/>
    <col min="8461" max="8462" width="10.28515625" style="1" customWidth="1"/>
    <col min="8463" max="8463" width="9.85546875" style="1" customWidth="1"/>
    <col min="8464" max="8466" width="0" style="1" hidden="1" customWidth="1"/>
    <col min="8467" max="8470" width="11.140625" style="1" customWidth="1"/>
    <col min="8471" max="8471" width="13.28515625" style="1" customWidth="1"/>
    <col min="8472" max="8472" width="16.5703125" style="1" customWidth="1"/>
    <col min="8473" max="8704" width="9.140625" style="1"/>
    <col min="8705" max="8705" width="0" style="1" hidden="1" customWidth="1"/>
    <col min="8706" max="8706" width="7.42578125" style="1" customWidth="1"/>
    <col min="8707" max="8707" width="49" style="1" customWidth="1"/>
    <col min="8708" max="8708" width="5.5703125" style="1" customWidth="1"/>
    <col min="8709" max="8709" width="39.140625" style="1" customWidth="1"/>
    <col min="8710" max="8710" width="9.85546875" style="1" customWidth="1"/>
    <col min="8711" max="8711" width="9.140625" style="1" customWidth="1"/>
    <col min="8712" max="8712" width="35.28515625" style="1" customWidth="1"/>
    <col min="8713" max="8713" width="10.140625" style="1" customWidth="1"/>
    <col min="8714" max="8714" width="9.140625" style="1" customWidth="1"/>
    <col min="8715" max="8715" width="3.140625" style="1" customWidth="1"/>
    <col min="8716" max="8716" width="2.7109375" style="1" customWidth="1"/>
    <col min="8717" max="8718" width="10.28515625" style="1" customWidth="1"/>
    <col min="8719" max="8719" width="9.85546875" style="1" customWidth="1"/>
    <col min="8720" max="8722" width="0" style="1" hidden="1" customWidth="1"/>
    <col min="8723" max="8726" width="11.140625" style="1" customWidth="1"/>
    <col min="8727" max="8727" width="13.28515625" style="1" customWidth="1"/>
    <col min="8728" max="8728" width="16.5703125" style="1" customWidth="1"/>
    <col min="8729" max="8960" width="9.140625" style="1"/>
    <col min="8961" max="8961" width="0" style="1" hidden="1" customWidth="1"/>
    <col min="8962" max="8962" width="7.42578125" style="1" customWidth="1"/>
    <col min="8963" max="8963" width="49" style="1" customWidth="1"/>
    <col min="8964" max="8964" width="5.5703125" style="1" customWidth="1"/>
    <col min="8965" max="8965" width="39.140625" style="1" customWidth="1"/>
    <col min="8966" max="8966" width="9.85546875" style="1" customWidth="1"/>
    <col min="8967" max="8967" width="9.140625" style="1" customWidth="1"/>
    <col min="8968" max="8968" width="35.28515625" style="1" customWidth="1"/>
    <col min="8969" max="8969" width="10.140625" style="1" customWidth="1"/>
    <col min="8970" max="8970" width="9.140625" style="1" customWidth="1"/>
    <col min="8971" max="8971" width="3.140625" style="1" customWidth="1"/>
    <col min="8972" max="8972" width="2.7109375" style="1" customWidth="1"/>
    <col min="8973" max="8974" width="10.28515625" style="1" customWidth="1"/>
    <col min="8975" max="8975" width="9.85546875" style="1" customWidth="1"/>
    <col min="8976" max="8978" width="0" style="1" hidden="1" customWidth="1"/>
    <col min="8979" max="8982" width="11.140625" style="1" customWidth="1"/>
    <col min="8983" max="8983" width="13.28515625" style="1" customWidth="1"/>
    <col min="8984" max="8984" width="16.5703125" style="1" customWidth="1"/>
    <col min="8985" max="9216" width="9.140625" style="1"/>
    <col min="9217" max="9217" width="0" style="1" hidden="1" customWidth="1"/>
    <col min="9218" max="9218" width="7.42578125" style="1" customWidth="1"/>
    <col min="9219" max="9219" width="49" style="1" customWidth="1"/>
    <col min="9220" max="9220" width="5.5703125" style="1" customWidth="1"/>
    <col min="9221" max="9221" width="39.140625" style="1" customWidth="1"/>
    <col min="9222" max="9222" width="9.85546875" style="1" customWidth="1"/>
    <col min="9223" max="9223" width="9.140625" style="1" customWidth="1"/>
    <col min="9224" max="9224" width="35.28515625" style="1" customWidth="1"/>
    <col min="9225" max="9225" width="10.140625" style="1" customWidth="1"/>
    <col min="9226" max="9226" width="9.140625" style="1" customWidth="1"/>
    <col min="9227" max="9227" width="3.140625" style="1" customWidth="1"/>
    <col min="9228" max="9228" width="2.7109375" style="1" customWidth="1"/>
    <col min="9229" max="9230" width="10.28515625" style="1" customWidth="1"/>
    <col min="9231" max="9231" width="9.85546875" style="1" customWidth="1"/>
    <col min="9232" max="9234" width="0" style="1" hidden="1" customWidth="1"/>
    <col min="9235" max="9238" width="11.140625" style="1" customWidth="1"/>
    <col min="9239" max="9239" width="13.28515625" style="1" customWidth="1"/>
    <col min="9240" max="9240" width="16.5703125" style="1" customWidth="1"/>
    <col min="9241" max="9472" width="9.140625" style="1"/>
    <col min="9473" max="9473" width="0" style="1" hidden="1" customWidth="1"/>
    <col min="9474" max="9474" width="7.42578125" style="1" customWidth="1"/>
    <col min="9475" max="9475" width="49" style="1" customWidth="1"/>
    <col min="9476" max="9476" width="5.5703125" style="1" customWidth="1"/>
    <col min="9477" max="9477" width="39.140625" style="1" customWidth="1"/>
    <col min="9478" max="9478" width="9.85546875" style="1" customWidth="1"/>
    <col min="9479" max="9479" width="9.140625" style="1" customWidth="1"/>
    <col min="9480" max="9480" width="35.28515625" style="1" customWidth="1"/>
    <col min="9481" max="9481" width="10.140625" style="1" customWidth="1"/>
    <col min="9482" max="9482" width="9.140625" style="1" customWidth="1"/>
    <col min="9483" max="9483" width="3.140625" style="1" customWidth="1"/>
    <col min="9484" max="9484" width="2.7109375" style="1" customWidth="1"/>
    <col min="9485" max="9486" width="10.28515625" style="1" customWidth="1"/>
    <col min="9487" max="9487" width="9.85546875" style="1" customWidth="1"/>
    <col min="9488" max="9490" width="0" style="1" hidden="1" customWidth="1"/>
    <col min="9491" max="9494" width="11.140625" style="1" customWidth="1"/>
    <col min="9495" max="9495" width="13.28515625" style="1" customWidth="1"/>
    <col min="9496" max="9496" width="16.5703125" style="1" customWidth="1"/>
    <col min="9497" max="9728" width="9.140625" style="1"/>
    <col min="9729" max="9729" width="0" style="1" hidden="1" customWidth="1"/>
    <col min="9730" max="9730" width="7.42578125" style="1" customWidth="1"/>
    <col min="9731" max="9731" width="49" style="1" customWidth="1"/>
    <col min="9732" max="9732" width="5.5703125" style="1" customWidth="1"/>
    <col min="9733" max="9733" width="39.140625" style="1" customWidth="1"/>
    <col min="9734" max="9734" width="9.85546875" style="1" customWidth="1"/>
    <col min="9735" max="9735" width="9.140625" style="1" customWidth="1"/>
    <col min="9736" max="9736" width="35.28515625" style="1" customWidth="1"/>
    <col min="9737" max="9737" width="10.140625" style="1" customWidth="1"/>
    <col min="9738" max="9738" width="9.140625" style="1" customWidth="1"/>
    <col min="9739" max="9739" width="3.140625" style="1" customWidth="1"/>
    <col min="9740" max="9740" width="2.7109375" style="1" customWidth="1"/>
    <col min="9741" max="9742" width="10.28515625" style="1" customWidth="1"/>
    <col min="9743" max="9743" width="9.85546875" style="1" customWidth="1"/>
    <col min="9744" max="9746" width="0" style="1" hidden="1" customWidth="1"/>
    <col min="9747" max="9750" width="11.140625" style="1" customWidth="1"/>
    <col min="9751" max="9751" width="13.28515625" style="1" customWidth="1"/>
    <col min="9752" max="9752" width="16.5703125" style="1" customWidth="1"/>
    <col min="9753" max="9984" width="9.140625" style="1"/>
    <col min="9985" max="9985" width="0" style="1" hidden="1" customWidth="1"/>
    <col min="9986" max="9986" width="7.42578125" style="1" customWidth="1"/>
    <col min="9987" max="9987" width="49" style="1" customWidth="1"/>
    <col min="9988" max="9988" width="5.5703125" style="1" customWidth="1"/>
    <col min="9989" max="9989" width="39.140625" style="1" customWidth="1"/>
    <col min="9990" max="9990" width="9.85546875" style="1" customWidth="1"/>
    <col min="9991" max="9991" width="9.140625" style="1" customWidth="1"/>
    <col min="9992" max="9992" width="35.28515625" style="1" customWidth="1"/>
    <col min="9993" max="9993" width="10.140625" style="1" customWidth="1"/>
    <col min="9994" max="9994" width="9.140625" style="1" customWidth="1"/>
    <col min="9995" max="9995" width="3.140625" style="1" customWidth="1"/>
    <col min="9996" max="9996" width="2.7109375" style="1" customWidth="1"/>
    <col min="9997" max="9998" width="10.28515625" style="1" customWidth="1"/>
    <col min="9999" max="9999" width="9.85546875" style="1" customWidth="1"/>
    <col min="10000" max="10002" width="0" style="1" hidden="1" customWidth="1"/>
    <col min="10003" max="10006" width="11.140625" style="1" customWidth="1"/>
    <col min="10007" max="10007" width="13.28515625" style="1" customWidth="1"/>
    <col min="10008" max="10008" width="16.5703125" style="1" customWidth="1"/>
    <col min="10009" max="10240" width="9.140625" style="1"/>
    <col min="10241" max="10241" width="0" style="1" hidden="1" customWidth="1"/>
    <col min="10242" max="10242" width="7.42578125" style="1" customWidth="1"/>
    <col min="10243" max="10243" width="49" style="1" customWidth="1"/>
    <col min="10244" max="10244" width="5.5703125" style="1" customWidth="1"/>
    <col min="10245" max="10245" width="39.140625" style="1" customWidth="1"/>
    <col min="10246" max="10246" width="9.85546875" style="1" customWidth="1"/>
    <col min="10247" max="10247" width="9.140625" style="1" customWidth="1"/>
    <col min="10248" max="10248" width="35.28515625" style="1" customWidth="1"/>
    <col min="10249" max="10249" width="10.140625" style="1" customWidth="1"/>
    <col min="10250" max="10250" width="9.140625" style="1" customWidth="1"/>
    <col min="10251" max="10251" width="3.140625" style="1" customWidth="1"/>
    <col min="10252" max="10252" width="2.7109375" style="1" customWidth="1"/>
    <col min="10253" max="10254" width="10.28515625" style="1" customWidth="1"/>
    <col min="10255" max="10255" width="9.85546875" style="1" customWidth="1"/>
    <col min="10256" max="10258" width="0" style="1" hidden="1" customWidth="1"/>
    <col min="10259" max="10262" width="11.140625" style="1" customWidth="1"/>
    <col min="10263" max="10263" width="13.28515625" style="1" customWidth="1"/>
    <col min="10264" max="10264" width="16.5703125" style="1" customWidth="1"/>
    <col min="10265" max="10496" width="9.140625" style="1"/>
    <col min="10497" max="10497" width="0" style="1" hidden="1" customWidth="1"/>
    <col min="10498" max="10498" width="7.42578125" style="1" customWidth="1"/>
    <col min="10499" max="10499" width="49" style="1" customWidth="1"/>
    <col min="10500" max="10500" width="5.5703125" style="1" customWidth="1"/>
    <col min="10501" max="10501" width="39.140625" style="1" customWidth="1"/>
    <col min="10502" max="10502" width="9.85546875" style="1" customWidth="1"/>
    <col min="10503" max="10503" width="9.140625" style="1" customWidth="1"/>
    <col min="10504" max="10504" width="35.28515625" style="1" customWidth="1"/>
    <col min="10505" max="10505" width="10.140625" style="1" customWidth="1"/>
    <col min="10506" max="10506" width="9.140625" style="1" customWidth="1"/>
    <col min="10507" max="10507" width="3.140625" style="1" customWidth="1"/>
    <col min="10508" max="10508" width="2.7109375" style="1" customWidth="1"/>
    <col min="10509" max="10510" width="10.28515625" style="1" customWidth="1"/>
    <col min="10511" max="10511" width="9.85546875" style="1" customWidth="1"/>
    <col min="10512" max="10514" width="0" style="1" hidden="1" customWidth="1"/>
    <col min="10515" max="10518" width="11.140625" style="1" customWidth="1"/>
    <col min="10519" max="10519" width="13.28515625" style="1" customWidth="1"/>
    <col min="10520" max="10520" width="16.5703125" style="1" customWidth="1"/>
    <col min="10521" max="10752" width="9.140625" style="1"/>
    <col min="10753" max="10753" width="0" style="1" hidden="1" customWidth="1"/>
    <col min="10754" max="10754" width="7.42578125" style="1" customWidth="1"/>
    <col min="10755" max="10755" width="49" style="1" customWidth="1"/>
    <col min="10756" max="10756" width="5.5703125" style="1" customWidth="1"/>
    <col min="10757" max="10757" width="39.140625" style="1" customWidth="1"/>
    <col min="10758" max="10758" width="9.85546875" style="1" customWidth="1"/>
    <col min="10759" max="10759" width="9.140625" style="1" customWidth="1"/>
    <col min="10760" max="10760" width="35.28515625" style="1" customWidth="1"/>
    <col min="10761" max="10761" width="10.140625" style="1" customWidth="1"/>
    <col min="10762" max="10762" width="9.140625" style="1" customWidth="1"/>
    <col min="10763" max="10763" width="3.140625" style="1" customWidth="1"/>
    <col min="10764" max="10764" width="2.7109375" style="1" customWidth="1"/>
    <col min="10765" max="10766" width="10.28515625" style="1" customWidth="1"/>
    <col min="10767" max="10767" width="9.85546875" style="1" customWidth="1"/>
    <col min="10768" max="10770" width="0" style="1" hidden="1" customWidth="1"/>
    <col min="10771" max="10774" width="11.140625" style="1" customWidth="1"/>
    <col min="10775" max="10775" width="13.28515625" style="1" customWidth="1"/>
    <col min="10776" max="10776" width="16.5703125" style="1" customWidth="1"/>
    <col min="10777" max="11008" width="9.140625" style="1"/>
    <col min="11009" max="11009" width="0" style="1" hidden="1" customWidth="1"/>
    <col min="11010" max="11010" width="7.42578125" style="1" customWidth="1"/>
    <col min="11011" max="11011" width="49" style="1" customWidth="1"/>
    <col min="11012" max="11012" width="5.5703125" style="1" customWidth="1"/>
    <col min="11013" max="11013" width="39.140625" style="1" customWidth="1"/>
    <col min="11014" max="11014" width="9.85546875" style="1" customWidth="1"/>
    <col min="11015" max="11015" width="9.140625" style="1" customWidth="1"/>
    <col min="11016" max="11016" width="35.28515625" style="1" customWidth="1"/>
    <col min="11017" max="11017" width="10.140625" style="1" customWidth="1"/>
    <col min="11018" max="11018" width="9.140625" style="1" customWidth="1"/>
    <col min="11019" max="11019" width="3.140625" style="1" customWidth="1"/>
    <col min="11020" max="11020" width="2.7109375" style="1" customWidth="1"/>
    <col min="11021" max="11022" width="10.28515625" style="1" customWidth="1"/>
    <col min="11023" max="11023" width="9.85546875" style="1" customWidth="1"/>
    <col min="11024" max="11026" width="0" style="1" hidden="1" customWidth="1"/>
    <col min="11027" max="11030" width="11.140625" style="1" customWidth="1"/>
    <col min="11031" max="11031" width="13.28515625" style="1" customWidth="1"/>
    <col min="11032" max="11032" width="16.5703125" style="1" customWidth="1"/>
    <col min="11033" max="11264" width="9.140625" style="1"/>
    <col min="11265" max="11265" width="0" style="1" hidden="1" customWidth="1"/>
    <col min="11266" max="11266" width="7.42578125" style="1" customWidth="1"/>
    <col min="11267" max="11267" width="49" style="1" customWidth="1"/>
    <col min="11268" max="11268" width="5.5703125" style="1" customWidth="1"/>
    <col min="11269" max="11269" width="39.140625" style="1" customWidth="1"/>
    <col min="11270" max="11270" width="9.85546875" style="1" customWidth="1"/>
    <col min="11271" max="11271" width="9.140625" style="1" customWidth="1"/>
    <col min="11272" max="11272" width="35.28515625" style="1" customWidth="1"/>
    <col min="11273" max="11273" width="10.140625" style="1" customWidth="1"/>
    <col min="11274" max="11274" width="9.140625" style="1" customWidth="1"/>
    <col min="11275" max="11275" width="3.140625" style="1" customWidth="1"/>
    <col min="11276" max="11276" width="2.7109375" style="1" customWidth="1"/>
    <col min="11277" max="11278" width="10.28515625" style="1" customWidth="1"/>
    <col min="11279" max="11279" width="9.85546875" style="1" customWidth="1"/>
    <col min="11280" max="11282" width="0" style="1" hidden="1" customWidth="1"/>
    <col min="11283" max="11286" width="11.140625" style="1" customWidth="1"/>
    <col min="11287" max="11287" width="13.28515625" style="1" customWidth="1"/>
    <col min="11288" max="11288" width="16.5703125" style="1" customWidth="1"/>
    <col min="11289" max="11520" width="9.140625" style="1"/>
    <col min="11521" max="11521" width="0" style="1" hidden="1" customWidth="1"/>
    <col min="11522" max="11522" width="7.42578125" style="1" customWidth="1"/>
    <col min="11523" max="11523" width="49" style="1" customWidth="1"/>
    <col min="11524" max="11524" width="5.5703125" style="1" customWidth="1"/>
    <col min="11525" max="11525" width="39.140625" style="1" customWidth="1"/>
    <col min="11526" max="11526" width="9.85546875" style="1" customWidth="1"/>
    <col min="11527" max="11527" width="9.140625" style="1" customWidth="1"/>
    <col min="11528" max="11528" width="35.28515625" style="1" customWidth="1"/>
    <col min="11529" max="11529" width="10.140625" style="1" customWidth="1"/>
    <col min="11530" max="11530" width="9.140625" style="1" customWidth="1"/>
    <col min="11531" max="11531" width="3.140625" style="1" customWidth="1"/>
    <col min="11532" max="11532" width="2.7109375" style="1" customWidth="1"/>
    <col min="11533" max="11534" width="10.28515625" style="1" customWidth="1"/>
    <col min="11535" max="11535" width="9.85546875" style="1" customWidth="1"/>
    <col min="11536" max="11538" width="0" style="1" hidden="1" customWidth="1"/>
    <col min="11539" max="11542" width="11.140625" style="1" customWidth="1"/>
    <col min="11543" max="11543" width="13.28515625" style="1" customWidth="1"/>
    <col min="11544" max="11544" width="16.5703125" style="1" customWidth="1"/>
    <col min="11545" max="11776" width="9.140625" style="1"/>
    <col min="11777" max="11777" width="0" style="1" hidden="1" customWidth="1"/>
    <col min="11778" max="11778" width="7.42578125" style="1" customWidth="1"/>
    <col min="11779" max="11779" width="49" style="1" customWidth="1"/>
    <col min="11780" max="11780" width="5.5703125" style="1" customWidth="1"/>
    <col min="11781" max="11781" width="39.140625" style="1" customWidth="1"/>
    <col min="11782" max="11782" width="9.85546875" style="1" customWidth="1"/>
    <col min="11783" max="11783" width="9.140625" style="1" customWidth="1"/>
    <col min="11784" max="11784" width="35.28515625" style="1" customWidth="1"/>
    <col min="11785" max="11785" width="10.140625" style="1" customWidth="1"/>
    <col min="11786" max="11786" width="9.140625" style="1" customWidth="1"/>
    <col min="11787" max="11787" width="3.140625" style="1" customWidth="1"/>
    <col min="11788" max="11788" width="2.7109375" style="1" customWidth="1"/>
    <col min="11789" max="11790" width="10.28515625" style="1" customWidth="1"/>
    <col min="11791" max="11791" width="9.85546875" style="1" customWidth="1"/>
    <col min="11792" max="11794" width="0" style="1" hidden="1" customWidth="1"/>
    <col min="11795" max="11798" width="11.140625" style="1" customWidth="1"/>
    <col min="11799" max="11799" width="13.28515625" style="1" customWidth="1"/>
    <col min="11800" max="11800" width="16.5703125" style="1" customWidth="1"/>
    <col min="11801" max="12032" width="9.140625" style="1"/>
    <col min="12033" max="12033" width="0" style="1" hidden="1" customWidth="1"/>
    <col min="12034" max="12034" width="7.42578125" style="1" customWidth="1"/>
    <col min="12035" max="12035" width="49" style="1" customWidth="1"/>
    <col min="12036" max="12036" width="5.5703125" style="1" customWidth="1"/>
    <col min="12037" max="12037" width="39.140625" style="1" customWidth="1"/>
    <col min="12038" max="12038" width="9.85546875" style="1" customWidth="1"/>
    <col min="12039" max="12039" width="9.140625" style="1" customWidth="1"/>
    <col min="12040" max="12040" width="35.28515625" style="1" customWidth="1"/>
    <col min="12041" max="12041" width="10.140625" style="1" customWidth="1"/>
    <col min="12042" max="12042" width="9.140625" style="1" customWidth="1"/>
    <col min="12043" max="12043" width="3.140625" style="1" customWidth="1"/>
    <col min="12044" max="12044" width="2.7109375" style="1" customWidth="1"/>
    <col min="12045" max="12046" width="10.28515625" style="1" customWidth="1"/>
    <col min="12047" max="12047" width="9.85546875" style="1" customWidth="1"/>
    <col min="12048" max="12050" width="0" style="1" hidden="1" customWidth="1"/>
    <col min="12051" max="12054" width="11.140625" style="1" customWidth="1"/>
    <col min="12055" max="12055" width="13.28515625" style="1" customWidth="1"/>
    <col min="12056" max="12056" width="16.5703125" style="1" customWidth="1"/>
    <col min="12057" max="12288" width="9.140625" style="1"/>
    <col min="12289" max="12289" width="0" style="1" hidden="1" customWidth="1"/>
    <col min="12290" max="12290" width="7.42578125" style="1" customWidth="1"/>
    <col min="12291" max="12291" width="49" style="1" customWidth="1"/>
    <col min="12292" max="12292" width="5.5703125" style="1" customWidth="1"/>
    <col min="12293" max="12293" width="39.140625" style="1" customWidth="1"/>
    <col min="12294" max="12294" width="9.85546875" style="1" customWidth="1"/>
    <col min="12295" max="12295" width="9.140625" style="1" customWidth="1"/>
    <col min="12296" max="12296" width="35.28515625" style="1" customWidth="1"/>
    <col min="12297" max="12297" width="10.140625" style="1" customWidth="1"/>
    <col min="12298" max="12298" width="9.140625" style="1" customWidth="1"/>
    <col min="12299" max="12299" width="3.140625" style="1" customWidth="1"/>
    <col min="12300" max="12300" width="2.7109375" style="1" customWidth="1"/>
    <col min="12301" max="12302" width="10.28515625" style="1" customWidth="1"/>
    <col min="12303" max="12303" width="9.85546875" style="1" customWidth="1"/>
    <col min="12304" max="12306" width="0" style="1" hidden="1" customWidth="1"/>
    <col min="12307" max="12310" width="11.140625" style="1" customWidth="1"/>
    <col min="12311" max="12311" width="13.28515625" style="1" customWidth="1"/>
    <col min="12312" max="12312" width="16.5703125" style="1" customWidth="1"/>
    <col min="12313" max="12544" width="9.140625" style="1"/>
    <col min="12545" max="12545" width="0" style="1" hidden="1" customWidth="1"/>
    <col min="12546" max="12546" width="7.42578125" style="1" customWidth="1"/>
    <col min="12547" max="12547" width="49" style="1" customWidth="1"/>
    <col min="12548" max="12548" width="5.5703125" style="1" customWidth="1"/>
    <col min="12549" max="12549" width="39.140625" style="1" customWidth="1"/>
    <col min="12550" max="12550" width="9.85546875" style="1" customWidth="1"/>
    <col min="12551" max="12551" width="9.140625" style="1" customWidth="1"/>
    <col min="12552" max="12552" width="35.28515625" style="1" customWidth="1"/>
    <col min="12553" max="12553" width="10.140625" style="1" customWidth="1"/>
    <col min="12554" max="12554" width="9.140625" style="1" customWidth="1"/>
    <col min="12555" max="12555" width="3.140625" style="1" customWidth="1"/>
    <col min="12556" max="12556" width="2.7109375" style="1" customWidth="1"/>
    <col min="12557" max="12558" width="10.28515625" style="1" customWidth="1"/>
    <col min="12559" max="12559" width="9.85546875" style="1" customWidth="1"/>
    <col min="12560" max="12562" width="0" style="1" hidden="1" customWidth="1"/>
    <col min="12563" max="12566" width="11.140625" style="1" customWidth="1"/>
    <col min="12567" max="12567" width="13.28515625" style="1" customWidth="1"/>
    <col min="12568" max="12568" width="16.5703125" style="1" customWidth="1"/>
    <col min="12569" max="12800" width="9.140625" style="1"/>
    <col min="12801" max="12801" width="0" style="1" hidden="1" customWidth="1"/>
    <col min="12802" max="12802" width="7.42578125" style="1" customWidth="1"/>
    <col min="12803" max="12803" width="49" style="1" customWidth="1"/>
    <col min="12804" max="12804" width="5.5703125" style="1" customWidth="1"/>
    <col min="12805" max="12805" width="39.140625" style="1" customWidth="1"/>
    <col min="12806" max="12806" width="9.85546875" style="1" customWidth="1"/>
    <col min="12807" max="12807" width="9.140625" style="1" customWidth="1"/>
    <col min="12808" max="12808" width="35.28515625" style="1" customWidth="1"/>
    <col min="12809" max="12809" width="10.140625" style="1" customWidth="1"/>
    <col min="12810" max="12810" width="9.140625" style="1" customWidth="1"/>
    <col min="12811" max="12811" width="3.140625" style="1" customWidth="1"/>
    <col min="12812" max="12812" width="2.7109375" style="1" customWidth="1"/>
    <col min="12813" max="12814" width="10.28515625" style="1" customWidth="1"/>
    <col min="12815" max="12815" width="9.85546875" style="1" customWidth="1"/>
    <col min="12816" max="12818" width="0" style="1" hidden="1" customWidth="1"/>
    <col min="12819" max="12822" width="11.140625" style="1" customWidth="1"/>
    <col min="12823" max="12823" width="13.28515625" style="1" customWidth="1"/>
    <col min="12824" max="12824" width="16.5703125" style="1" customWidth="1"/>
    <col min="12825" max="13056" width="9.140625" style="1"/>
    <col min="13057" max="13057" width="0" style="1" hidden="1" customWidth="1"/>
    <col min="13058" max="13058" width="7.42578125" style="1" customWidth="1"/>
    <col min="13059" max="13059" width="49" style="1" customWidth="1"/>
    <col min="13060" max="13060" width="5.5703125" style="1" customWidth="1"/>
    <col min="13061" max="13061" width="39.140625" style="1" customWidth="1"/>
    <col min="13062" max="13062" width="9.85546875" style="1" customWidth="1"/>
    <col min="13063" max="13063" width="9.140625" style="1" customWidth="1"/>
    <col min="13064" max="13064" width="35.28515625" style="1" customWidth="1"/>
    <col min="13065" max="13065" width="10.140625" style="1" customWidth="1"/>
    <col min="13066" max="13066" width="9.140625" style="1" customWidth="1"/>
    <col min="13067" max="13067" width="3.140625" style="1" customWidth="1"/>
    <col min="13068" max="13068" width="2.7109375" style="1" customWidth="1"/>
    <col min="13069" max="13070" width="10.28515625" style="1" customWidth="1"/>
    <col min="13071" max="13071" width="9.85546875" style="1" customWidth="1"/>
    <col min="13072" max="13074" width="0" style="1" hidden="1" customWidth="1"/>
    <col min="13075" max="13078" width="11.140625" style="1" customWidth="1"/>
    <col min="13079" max="13079" width="13.28515625" style="1" customWidth="1"/>
    <col min="13080" max="13080" width="16.5703125" style="1" customWidth="1"/>
    <col min="13081" max="13312" width="9.140625" style="1"/>
    <col min="13313" max="13313" width="0" style="1" hidden="1" customWidth="1"/>
    <col min="13314" max="13314" width="7.42578125" style="1" customWidth="1"/>
    <col min="13315" max="13315" width="49" style="1" customWidth="1"/>
    <col min="13316" max="13316" width="5.5703125" style="1" customWidth="1"/>
    <col min="13317" max="13317" width="39.140625" style="1" customWidth="1"/>
    <col min="13318" max="13318" width="9.85546875" style="1" customWidth="1"/>
    <col min="13319" max="13319" width="9.140625" style="1" customWidth="1"/>
    <col min="13320" max="13320" width="35.28515625" style="1" customWidth="1"/>
    <col min="13321" max="13321" width="10.140625" style="1" customWidth="1"/>
    <col min="13322" max="13322" width="9.140625" style="1" customWidth="1"/>
    <col min="13323" max="13323" width="3.140625" style="1" customWidth="1"/>
    <col min="13324" max="13324" width="2.7109375" style="1" customWidth="1"/>
    <col min="13325" max="13326" width="10.28515625" style="1" customWidth="1"/>
    <col min="13327" max="13327" width="9.85546875" style="1" customWidth="1"/>
    <col min="13328" max="13330" width="0" style="1" hidden="1" customWidth="1"/>
    <col min="13331" max="13334" width="11.140625" style="1" customWidth="1"/>
    <col min="13335" max="13335" width="13.28515625" style="1" customWidth="1"/>
    <col min="13336" max="13336" width="16.5703125" style="1" customWidth="1"/>
    <col min="13337" max="13568" width="9.140625" style="1"/>
    <col min="13569" max="13569" width="0" style="1" hidden="1" customWidth="1"/>
    <col min="13570" max="13570" width="7.42578125" style="1" customWidth="1"/>
    <col min="13571" max="13571" width="49" style="1" customWidth="1"/>
    <col min="13572" max="13572" width="5.5703125" style="1" customWidth="1"/>
    <col min="13573" max="13573" width="39.140625" style="1" customWidth="1"/>
    <col min="13574" max="13574" width="9.85546875" style="1" customWidth="1"/>
    <col min="13575" max="13575" width="9.140625" style="1" customWidth="1"/>
    <col min="13576" max="13576" width="35.28515625" style="1" customWidth="1"/>
    <col min="13577" max="13577" width="10.140625" style="1" customWidth="1"/>
    <col min="13578" max="13578" width="9.140625" style="1" customWidth="1"/>
    <col min="13579" max="13579" width="3.140625" style="1" customWidth="1"/>
    <col min="13580" max="13580" width="2.7109375" style="1" customWidth="1"/>
    <col min="13581" max="13582" width="10.28515625" style="1" customWidth="1"/>
    <col min="13583" max="13583" width="9.85546875" style="1" customWidth="1"/>
    <col min="13584" max="13586" width="0" style="1" hidden="1" customWidth="1"/>
    <col min="13587" max="13590" width="11.140625" style="1" customWidth="1"/>
    <col min="13591" max="13591" width="13.28515625" style="1" customWidth="1"/>
    <col min="13592" max="13592" width="16.5703125" style="1" customWidth="1"/>
    <col min="13593" max="13824" width="9.140625" style="1"/>
    <col min="13825" max="13825" width="0" style="1" hidden="1" customWidth="1"/>
    <col min="13826" max="13826" width="7.42578125" style="1" customWidth="1"/>
    <col min="13827" max="13827" width="49" style="1" customWidth="1"/>
    <col min="13828" max="13828" width="5.5703125" style="1" customWidth="1"/>
    <col min="13829" max="13829" width="39.140625" style="1" customWidth="1"/>
    <col min="13830" max="13830" width="9.85546875" style="1" customWidth="1"/>
    <col min="13831" max="13831" width="9.140625" style="1" customWidth="1"/>
    <col min="13832" max="13832" width="35.28515625" style="1" customWidth="1"/>
    <col min="13833" max="13833" width="10.140625" style="1" customWidth="1"/>
    <col min="13834" max="13834" width="9.140625" style="1" customWidth="1"/>
    <col min="13835" max="13835" width="3.140625" style="1" customWidth="1"/>
    <col min="13836" max="13836" width="2.7109375" style="1" customWidth="1"/>
    <col min="13837" max="13838" width="10.28515625" style="1" customWidth="1"/>
    <col min="13839" max="13839" width="9.85546875" style="1" customWidth="1"/>
    <col min="13840" max="13842" width="0" style="1" hidden="1" customWidth="1"/>
    <col min="13843" max="13846" width="11.140625" style="1" customWidth="1"/>
    <col min="13847" max="13847" width="13.28515625" style="1" customWidth="1"/>
    <col min="13848" max="13848" width="16.5703125" style="1" customWidth="1"/>
    <col min="13849" max="14080" width="9.140625" style="1"/>
    <col min="14081" max="14081" width="0" style="1" hidden="1" customWidth="1"/>
    <col min="14082" max="14082" width="7.42578125" style="1" customWidth="1"/>
    <col min="14083" max="14083" width="49" style="1" customWidth="1"/>
    <col min="14084" max="14084" width="5.5703125" style="1" customWidth="1"/>
    <col min="14085" max="14085" width="39.140625" style="1" customWidth="1"/>
    <col min="14086" max="14086" width="9.85546875" style="1" customWidth="1"/>
    <col min="14087" max="14087" width="9.140625" style="1" customWidth="1"/>
    <col min="14088" max="14088" width="35.28515625" style="1" customWidth="1"/>
    <col min="14089" max="14089" width="10.140625" style="1" customWidth="1"/>
    <col min="14090" max="14090" width="9.140625" style="1" customWidth="1"/>
    <col min="14091" max="14091" width="3.140625" style="1" customWidth="1"/>
    <col min="14092" max="14092" width="2.7109375" style="1" customWidth="1"/>
    <col min="14093" max="14094" width="10.28515625" style="1" customWidth="1"/>
    <col min="14095" max="14095" width="9.85546875" style="1" customWidth="1"/>
    <col min="14096" max="14098" width="0" style="1" hidden="1" customWidth="1"/>
    <col min="14099" max="14102" width="11.140625" style="1" customWidth="1"/>
    <col min="14103" max="14103" width="13.28515625" style="1" customWidth="1"/>
    <col min="14104" max="14104" width="16.5703125" style="1" customWidth="1"/>
    <col min="14105" max="14336" width="9.140625" style="1"/>
    <col min="14337" max="14337" width="0" style="1" hidden="1" customWidth="1"/>
    <col min="14338" max="14338" width="7.42578125" style="1" customWidth="1"/>
    <col min="14339" max="14339" width="49" style="1" customWidth="1"/>
    <col min="14340" max="14340" width="5.5703125" style="1" customWidth="1"/>
    <col min="14341" max="14341" width="39.140625" style="1" customWidth="1"/>
    <col min="14342" max="14342" width="9.85546875" style="1" customWidth="1"/>
    <col min="14343" max="14343" width="9.140625" style="1" customWidth="1"/>
    <col min="14344" max="14344" width="35.28515625" style="1" customWidth="1"/>
    <col min="14345" max="14345" width="10.140625" style="1" customWidth="1"/>
    <col min="14346" max="14346" width="9.140625" style="1" customWidth="1"/>
    <col min="14347" max="14347" width="3.140625" style="1" customWidth="1"/>
    <col min="14348" max="14348" width="2.7109375" style="1" customWidth="1"/>
    <col min="14349" max="14350" width="10.28515625" style="1" customWidth="1"/>
    <col min="14351" max="14351" width="9.85546875" style="1" customWidth="1"/>
    <col min="14352" max="14354" width="0" style="1" hidden="1" customWidth="1"/>
    <col min="14355" max="14358" width="11.140625" style="1" customWidth="1"/>
    <col min="14359" max="14359" width="13.28515625" style="1" customWidth="1"/>
    <col min="14360" max="14360" width="16.5703125" style="1" customWidth="1"/>
    <col min="14361" max="14592" width="9.140625" style="1"/>
    <col min="14593" max="14593" width="0" style="1" hidden="1" customWidth="1"/>
    <col min="14594" max="14594" width="7.42578125" style="1" customWidth="1"/>
    <col min="14595" max="14595" width="49" style="1" customWidth="1"/>
    <col min="14596" max="14596" width="5.5703125" style="1" customWidth="1"/>
    <col min="14597" max="14597" width="39.140625" style="1" customWidth="1"/>
    <col min="14598" max="14598" width="9.85546875" style="1" customWidth="1"/>
    <col min="14599" max="14599" width="9.140625" style="1" customWidth="1"/>
    <col min="14600" max="14600" width="35.28515625" style="1" customWidth="1"/>
    <col min="14601" max="14601" width="10.140625" style="1" customWidth="1"/>
    <col min="14602" max="14602" width="9.140625" style="1" customWidth="1"/>
    <col min="14603" max="14603" width="3.140625" style="1" customWidth="1"/>
    <col min="14604" max="14604" width="2.7109375" style="1" customWidth="1"/>
    <col min="14605" max="14606" width="10.28515625" style="1" customWidth="1"/>
    <col min="14607" max="14607" width="9.85546875" style="1" customWidth="1"/>
    <col min="14608" max="14610" width="0" style="1" hidden="1" customWidth="1"/>
    <col min="14611" max="14614" width="11.140625" style="1" customWidth="1"/>
    <col min="14615" max="14615" width="13.28515625" style="1" customWidth="1"/>
    <col min="14616" max="14616" width="16.5703125" style="1" customWidth="1"/>
    <col min="14617" max="14848" width="9.140625" style="1"/>
    <col min="14849" max="14849" width="0" style="1" hidden="1" customWidth="1"/>
    <col min="14850" max="14850" width="7.42578125" style="1" customWidth="1"/>
    <col min="14851" max="14851" width="49" style="1" customWidth="1"/>
    <col min="14852" max="14852" width="5.5703125" style="1" customWidth="1"/>
    <col min="14853" max="14853" width="39.140625" style="1" customWidth="1"/>
    <col min="14854" max="14854" width="9.85546875" style="1" customWidth="1"/>
    <col min="14855" max="14855" width="9.140625" style="1" customWidth="1"/>
    <col min="14856" max="14856" width="35.28515625" style="1" customWidth="1"/>
    <col min="14857" max="14857" width="10.140625" style="1" customWidth="1"/>
    <col min="14858" max="14858" width="9.140625" style="1" customWidth="1"/>
    <col min="14859" max="14859" width="3.140625" style="1" customWidth="1"/>
    <col min="14860" max="14860" width="2.7109375" style="1" customWidth="1"/>
    <col min="14861" max="14862" width="10.28515625" style="1" customWidth="1"/>
    <col min="14863" max="14863" width="9.85546875" style="1" customWidth="1"/>
    <col min="14864" max="14866" width="0" style="1" hidden="1" customWidth="1"/>
    <col min="14867" max="14870" width="11.140625" style="1" customWidth="1"/>
    <col min="14871" max="14871" width="13.28515625" style="1" customWidth="1"/>
    <col min="14872" max="14872" width="16.5703125" style="1" customWidth="1"/>
    <col min="14873" max="15104" width="9.140625" style="1"/>
    <col min="15105" max="15105" width="0" style="1" hidden="1" customWidth="1"/>
    <col min="15106" max="15106" width="7.42578125" style="1" customWidth="1"/>
    <col min="15107" max="15107" width="49" style="1" customWidth="1"/>
    <col min="15108" max="15108" width="5.5703125" style="1" customWidth="1"/>
    <col min="15109" max="15109" width="39.140625" style="1" customWidth="1"/>
    <col min="15110" max="15110" width="9.85546875" style="1" customWidth="1"/>
    <col min="15111" max="15111" width="9.140625" style="1" customWidth="1"/>
    <col min="15112" max="15112" width="35.28515625" style="1" customWidth="1"/>
    <col min="15113" max="15113" width="10.140625" style="1" customWidth="1"/>
    <col min="15114" max="15114" width="9.140625" style="1" customWidth="1"/>
    <col min="15115" max="15115" width="3.140625" style="1" customWidth="1"/>
    <col min="15116" max="15116" width="2.7109375" style="1" customWidth="1"/>
    <col min="15117" max="15118" width="10.28515625" style="1" customWidth="1"/>
    <col min="15119" max="15119" width="9.85546875" style="1" customWidth="1"/>
    <col min="15120" max="15122" width="0" style="1" hidden="1" customWidth="1"/>
    <col min="15123" max="15126" width="11.140625" style="1" customWidth="1"/>
    <col min="15127" max="15127" width="13.28515625" style="1" customWidth="1"/>
    <col min="15128" max="15128" width="16.5703125" style="1" customWidth="1"/>
    <col min="15129" max="15360" width="9.140625" style="1"/>
    <col min="15361" max="15361" width="0" style="1" hidden="1" customWidth="1"/>
    <col min="15362" max="15362" width="7.42578125" style="1" customWidth="1"/>
    <col min="15363" max="15363" width="49" style="1" customWidth="1"/>
    <col min="15364" max="15364" width="5.5703125" style="1" customWidth="1"/>
    <col min="15365" max="15365" width="39.140625" style="1" customWidth="1"/>
    <col min="15366" max="15366" width="9.85546875" style="1" customWidth="1"/>
    <col min="15367" max="15367" width="9.140625" style="1" customWidth="1"/>
    <col min="15368" max="15368" width="35.28515625" style="1" customWidth="1"/>
    <col min="15369" max="15369" width="10.140625" style="1" customWidth="1"/>
    <col min="15370" max="15370" width="9.140625" style="1" customWidth="1"/>
    <col min="15371" max="15371" width="3.140625" style="1" customWidth="1"/>
    <col min="15372" max="15372" width="2.7109375" style="1" customWidth="1"/>
    <col min="15373" max="15374" width="10.28515625" style="1" customWidth="1"/>
    <col min="15375" max="15375" width="9.85546875" style="1" customWidth="1"/>
    <col min="15376" max="15378" width="0" style="1" hidden="1" customWidth="1"/>
    <col min="15379" max="15382" width="11.140625" style="1" customWidth="1"/>
    <col min="15383" max="15383" width="13.28515625" style="1" customWidth="1"/>
    <col min="15384" max="15384" width="16.5703125" style="1" customWidth="1"/>
    <col min="15385" max="15616" width="9.140625" style="1"/>
    <col min="15617" max="15617" width="0" style="1" hidden="1" customWidth="1"/>
    <col min="15618" max="15618" width="7.42578125" style="1" customWidth="1"/>
    <col min="15619" max="15619" width="49" style="1" customWidth="1"/>
    <col min="15620" max="15620" width="5.5703125" style="1" customWidth="1"/>
    <col min="15621" max="15621" width="39.140625" style="1" customWidth="1"/>
    <col min="15622" max="15622" width="9.85546875" style="1" customWidth="1"/>
    <col min="15623" max="15623" width="9.140625" style="1" customWidth="1"/>
    <col min="15624" max="15624" width="35.28515625" style="1" customWidth="1"/>
    <col min="15625" max="15625" width="10.140625" style="1" customWidth="1"/>
    <col min="15626" max="15626" width="9.140625" style="1" customWidth="1"/>
    <col min="15627" max="15627" width="3.140625" style="1" customWidth="1"/>
    <col min="15628" max="15628" width="2.7109375" style="1" customWidth="1"/>
    <col min="15629" max="15630" width="10.28515625" style="1" customWidth="1"/>
    <col min="15631" max="15631" width="9.85546875" style="1" customWidth="1"/>
    <col min="15632" max="15634" width="0" style="1" hidden="1" customWidth="1"/>
    <col min="15635" max="15638" width="11.140625" style="1" customWidth="1"/>
    <col min="15639" max="15639" width="13.28515625" style="1" customWidth="1"/>
    <col min="15640" max="15640" width="16.5703125" style="1" customWidth="1"/>
    <col min="15641" max="15872" width="9.140625" style="1"/>
    <col min="15873" max="15873" width="0" style="1" hidden="1" customWidth="1"/>
    <col min="15874" max="15874" width="7.42578125" style="1" customWidth="1"/>
    <col min="15875" max="15875" width="49" style="1" customWidth="1"/>
    <col min="15876" max="15876" width="5.5703125" style="1" customWidth="1"/>
    <col min="15877" max="15877" width="39.140625" style="1" customWidth="1"/>
    <col min="15878" max="15878" width="9.85546875" style="1" customWidth="1"/>
    <col min="15879" max="15879" width="9.140625" style="1" customWidth="1"/>
    <col min="15880" max="15880" width="35.28515625" style="1" customWidth="1"/>
    <col min="15881" max="15881" width="10.140625" style="1" customWidth="1"/>
    <col min="15882" max="15882" width="9.140625" style="1" customWidth="1"/>
    <col min="15883" max="15883" width="3.140625" style="1" customWidth="1"/>
    <col min="15884" max="15884" width="2.7109375" style="1" customWidth="1"/>
    <col min="15885" max="15886" width="10.28515625" style="1" customWidth="1"/>
    <col min="15887" max="15887" width="9.85546875" style="1" customWidth="1"/>
    <col min="15888" max="15890" width="0" style="1" hidden="1" customWidth="1"/>
    <col min="15891" max="15894" width="11.140625" style="1" customWidth="1"/>
    <col min="15895" max="15895" width="13.28515625" style="1" customWidth="1"/>
    <col min="15896" max="15896" width="16.5703125" style="1" customWidth="1"/>
    <col min="15897" max="16128" width="9.140625" style="1"/>
    <col min="16129" max="16129" width="0" style="1" hidden="1" customWidth="1"/>
    <col min="16130" max="16130" width="7.42578125" style="1" customWidth="1"/>
    <col min="16131" max="16131" width="49" style="1" customWidth="1"/>
    <col min="16132" max="16132" width="5.5703125" style="1" customWidth="1"/>
    <col min="16133" max="16133" width="39.140625" style="1" customWidth="1"/>
    <col min="16134" max="16134" width="9.85546875" style="1" customWidth="1"/>
    <col min="16135" max="16135" width="9.140625" style="1" customWidth="1"/>
    <col min="16136" max="16136" width="35.28515625" style="1" customWidth="1"/>
    <col min="16137" max="16137" width="10.140625" style="1" customWidth="1"/>
    <col min="16138" max="16138" width="9.140625" style="1" customWidth="1"/>
    <col min="16139" max="16139" width="3.140625" style="1" customWidth="1"/>
    <col min="16140" max="16140" width="2.7109375" style="1" customWidth="1"/>
    <col min="16141" max="16142" width="10.28515625" style="1" customWidth="1"/>
    <col min="16143" max="16143" width="9.85546875" style="1" customWidth="1"/>
    <col min="16144" max="16146" width="0" style="1" hidden="1" customWidth="1"/>
    <col min="16147" max="16150" width="11.140625" style="1" customWidth="1"/>
    <col min="16151" max="16151" width="13.28515625" style="1" customWidth="1"/>
    <col min="16152" max="16152" width="16.5703125" style="1" customWidth="1"/>
    <col min="16153" max="16384" width="9.140625" style="1"/>
  </cols>
  <sheetData>
    <row r="1" spans="1:27" ht="9.75" customHeight="1" x14ac:dyDescent="0.25">
      <c r="Q1" s="150"/>
      <c r="R1" s="150"/>
      <c r="S1" s="150"/>
      <c r="T1" s="150"/>
      <c r="U1" s="150"/>
      <c r="V1" s="150"/>
      <c r="W1" s="150"/>
      <c r="X1" s="150"/>
    </row>
    <row r="2" spans="1:27" ht="15" customHeight="1" x14ac:dyDescent="0.25">
      <c r="A2" s="154" t="s">
        <v>585</v>
      </c>
      <c r="B2" s="154"/>
      <c r="C2" s="154"/>
      <c r="D2" s="154"/>
      <c r="E2" s="154"/>
      <c r="F2" s="154"/>
      <c r="G2" s="154"/>
      <c r="H2" s="154"/>
      <c r="I2" s="154"/>
      <c r="J2" s="154"/>
      <c r="K2" s="154"/>
      <c r="L2" s="154"/>
      <c r="M2" s="154"/>
      <c r="N2" s="154"/>
      <c r="O2" s="154"/>
      <c r="P2" s="154"/>
      <c r="Q2" s="154"/>
      <c r="R2" s="154"/>
      <c r="S2" s="154"/>
      <c r="T2" s="154"/>
      <c r="U2" s="154"/>
      <c r="V2" s="154"/>
      <c r="W2" s="154"/>
      <c r="X2" s="154"/>
    </row>
    <row r="3" spans="1:27" ht="31.5" customHeight="1" x14ac:dyDescent="0.25">
      <c r="A3" s="174" t="s">
        <v>586</v>
      </c>
      <c r="B3" s="174"/>
      <c r="C3" s="174"/>
      <c r="D3" s="174"/>
      <c r="E3" s="174"/>
      <c r="F3" s="174"/>
      <c r="G3" s="174"/>
      <c r="H3" s="174"/>
      <c r="I3" s="174"/>
      <c r="J3" s="174"/>
      <c r="K3" s="174"/>
      <c r="L3" s="174"/>
      <c r="M3" s="174"/>
      <c r="N3" s="174"/>
      <c r="O3" s="174"/>
      <c r="P3" s="174"/>
      <c r="Q3" s="174"/>
      <c r="R3" s="174"/>
      <c r="S3" s="174"/>
      <c r="T3" s="174"/>
      <c r="U3" s="174"/>
      <c r="V3" s="174"/>
      <c r="W3" s="174"/>
      <c r="X3" s="174"/>
    </row>
    <row r="4" spans="1:27" ht="18" customHeight="1" x14ac:dyDescent="0.25">
      <c r="A4" s="155" t="s">
        <v>476</v>
      </c>
      <c r="B4" s="155"/>
      <c r="C4" s="155"/>
      <c r="D4" s="155"/>
      <c r="E4" s="155"/>
      <c r="F4" s="155"/>
      <c r="G4" s="155"/>
      <c r="H4" s="155"/>
      <c r="I4" s="155"/>
      <c r="J4" s="155"/>
      <c r="K4" s="155"/>
      <c r="L4" s="155"/>
      <c r="M4" s="155"/>
      <c r="N4" s="155"/>
      <c r="O4" s="155"/>
      <c r="P4" s="155"/>
      <c r="Q4" s="155"/>
      <c r="R4" s="155"/>
      <c r="S4" s="155"/>
      <c r="T4" s="155"/>
      <c r="U4" s="155"/>
      <c r="V4" s="155"/>
      <c r="W4" s="155"/>
      <c r="X4" s="155"/>
    </row>
    <row r="5" spans="1:27" s="2" customFormat="1" ht="16.5" customHeight="1" thickBot="1" x14ac:dyDescent="0.3">
      <c r="A5" s="156" t="s">
        <v>126</v>
      </c>
      <c r="B5" s="156"/>
      <c r="C5" s="156"/>
      <c r="D5" s="156"/>
      <c r="E5" s="156"/>
      <c r="F5" s="156"/>
      <c r="G5" s="156"/>
      <c r="H5" s="156"/>
      <c r="I5" s="156"/>
      <c r="J5" s="156"/>
      <c r="K5" s="156"/>
      <c r="L5" s="156"/>
      <c r="M5" s="156"/>
      <c r="N5" s="156"/>
      <c r="O5" s="156"/>
      <c r="P5" s="156"/>
      <c r="Q5" s="156"/>
      <c r="R5" s="156"/>
      <c r="S5" s="156"/>
      <c r="T5" s="156"/>
      <c r="U5" s="156"/>
      <c r="V5" s="156"/>
      <c r="W5" s="156"/>
      <c r="X5" s="156"/>
    </row>
    <row r="6" spans="1:27" s="2" customFormat="1" ht="24" customHeight="1" thickBot="1" x14ac:dyDescent="0.3">
      <c r="A6" s="151" t="s">
        <v>4</v>
      </c>
      <c r="B6" s="172" t="s">
        <v>127</v>
      </c>
      <c r="C6" s="173"/>
      <c r="D6" s="173"/>
      <c r="E6" s="173"/>
      <c r="F6" s="173"/>
      <c r="G6" s="173"/>
      <c r="H6" s="173"/>
      <c r="I6" s="173"/>
      <c r="J6" s="151"/>
      <c r="K6" s="160" t="s">
        <v>5</v>
      </c>
      <c r="L6" s="161"/>
      <c r="M6" s="157" t="s">
        <v>6</v>
      </c>
      <c r="N6" s="158"/>
      <c r="O6" s="158"/>
      <c r="P6" s="158"/>
      <c r="Q6" s="158"/>
      <c r="R6" s="158"/>
      <c r="S6" s="158"/>
      <c r="T6" s="158"/>
      <c r="U6" s="158"/>
      <c r="V6" s="158"/>
      <c r="W6" s="158"/>
      <c r="X6" s="159"/>
    </row>
    <row r="7" spans="1:27" s="2" customFormat="1" ht="21.75" customHeight="1" thickBot="1" x14ac:dyDescent="0.3">
      <c r="A7" s="152"/>
      <c r="B7" s="164" t="s">
        <v>7</v>
      </c>
      <c r="C7" s="165"/>
      <c r="D7" s="166"/>
      <c r="E7" s="167" t="s">
        <v>8</v>
      </c>
      <c r="F7" s="165"/>
      <c r="G7" s="166"/>
      <c r="H7" s="172" t="s">
        <v>118</v>
      </c>
      <c r="I7" s="173"/>
      <c r="J7" s="151"/>
      <c r="K7" s="162"/>
      <c r="L7" s="163"/>
      <c r="M7" s="168" t="s">
        <v>9</v>
      </c>
      <c r="N7" s="169"/>
      <c r="O7" s="170" t="s">
        <v>146</v>
      </c>
      <c r="P7" s="157" t="s">
        <v>10</v>
      </c>
      <c r="Q7" s="158"/>
      <c r="R7" s="159"/>
      <c r="S7" s="157" t="s">
        <v>124</v>
      </c>
      <c r="T7" s="158"/>
      <c r="U7" s="159"/>
      <c r="V7" s="157" t="s">
        <v>125</v>
      </c>
      <c r="W7" s="158"/>
      <c r="X7" s="159"/>
    </row>
    <row r="8" spans="1:27" s="2" customFormat="1" ht="74.25" thickBot="1" x14ac:dyDescent="0.3">
      <c r="A8" s="153"/>
      <c r="B8" s="51" t="s">
        <v>11</v>
      </c>
      <c r="C8" s="52" t="s">
        <v>12</v>
      </c>
      <c r="D8" s="52" t="s">
        <v>13</v>
      </c>
      <c r="E8" s="52" t="s">
        <v>11</v>
      </c>
      <c r="F8" s="52" t="s">
        <v>12</v>
      </c>
      <c r="G8" s="51" t="s">
        <v>13</v>
      </c>
      <c r="H8" s="52" t="s">
        <v>11</v>
      </c>
      <c r="I8" s="52" t="s">
        <v>12</v>
      </c>
      <c r="J8" s="52" t="s">
        <v>13</v>
      </c>
      <c r="K8" s="63" t="s">
        <v>0</v>
      </c>
      <c r="L8" s="53" t="s">
        <v>1</v>
      </c>
      <c r="M8" s="52" t="s">
        <v>119</v>
      </c>
      <c r="N8" s="54" t="s">
        <v>120</v>
      </c>
      <c r="O8" s="171"/>
      <c r="P8" s="52" t="s">
        <v>121</v>
      </c>
      <c r="Q8" s="52" t="s">
        <v>122</v>
      </c>
      <c r="R8" s="62" t="s">
        <v>123</v>
      </c>
      <c r="S8" s="52" t="s">
        <v>121</v>
      </c>
      <c r="T8" s="52" t="s">
        <v>122</v>
      </c>
      <c r="U8" s="62" t="s">
        <v>123</v>
      </c>
      <c r="V8" s="52" t="s">
        <v>121</v>
      </c>
      <c r="W8" s="52" t="s">
        <v>122</v>
      </c>
      <c r="X8" s="52" t="s">
        <v>123</v>
      </c>
    </row>
    <row r="9" spans="1:27" s="2" customFormat="1" ht="11.25" thickBot="1" x14ac:dyDescent="0.3">
      <c r="A9" s="47">
        <v>1</v>
      </c>
      <c r="B9" s="61">
        <v>2</v>
      </c>
      <c r="C9" s="45">
        <v>3</v>
      </c>
      <c r="D9" s="45">
        <v>4</v>
      </c>
      <c r="E9" s="45">
        <v>5</v>
      </c>
      <c r="F9" s="45">
        <v>6</v>
      </c>
      <c r="G9" s="45">
        <v>7</v>
      </c>
      <c r="H9" s="60">
        <v>8</v>
      </c>
      <c r="I9" s="60">
        <v>9</v>
      </c>
      <c r="J9" s="60">
        <v>10</v>
      </c>
      <c r="K9" s="46" t="s">
        <v>144</v>
      </c>
      <c r="L9" s="46" t="s">
        <v>145</v>
      </c>
      <c r="M9" s="45">
        <v>13</v>
      </c>
      <c r="N9" s="45">
        <v>14</v>
      </c>
      <c r="O9" s="45">
        <v>15</v>
      </c>
      <c r="P9" s="45">
        <v>16</v>
      </c>
      <c r="Q9" s="45">
        <v>17</v>
      </c>
      <c r="R9" s="45">
        <v>18</v>
      </c>
      <c r="S9" s="45">
        <v>19</v>
      </c>
      <c r="T9" s="45">
        <v>20</v>
      </c>
      <c r="U9" s="45">
        <v>21</v>
      </c>
      <c r="V9" s="45">
        <v>22</v>
      </c>
      <c r="W9" s="45">
        <v>23</v>
      </c>
      <c r="X9" s="45">
        <v>24</v>
      </c>
    </row>
    <row r="10" spans="1:27" s="4" customFormat="1" ht="42" customHeight="1" x14ac:dyDescent="0.25">
      <c r="A10" s="66" t="s">
        <v>128</v>
      </c>
      <c r="B10" s="144" t="s">
        <v>2</v>
      </c>
      <c r="C10" s="144" t="s">
        <v>2</v>
      </c>
      <c r="D10" s="144" t="s">
        <v>2</v>
      </c>
      <c r="E10" s="144" t="s">
        <v>2</v>
      </c>
      <c r="F10" s="144" t="s">
        <v>2</v>
      </c>
      <c r="G10" s="144" t="s">
        <v>2</v>
      </c>
      <c r="H10" s="55"/>
      <c r="I10" s="55"/>
      <c r="J10" s="55"/>
      <c r="K10" s="146" t="s">
        <v>2</v>
      </c>
      <c r="L10" s="146" t="s">
        <v>2</v>
      </c>
      <c r="M10" s="148">
        <f t="shared" ref="M10:X10" si="0">M12+M53+M73+M106+M153</f>
        <v>398460.6</v>
      </c>
      <c r="N10" s="148">
        <f t="shared" si="0"/>
        <v>378203.60000000003</v>
      </c>
      <c r="O10" s="148">
        <f t="shared" si="0"/>
        <v>471881.69999999995</v>
      </c>
      <c r="P10" s="148">
        <f t="shared" si="0"/>
        <v>331753.09999999992</v>
      </c>
      <c r="Q10" s="148">
        <f t="shared" si="0"/>
        <v>315374.49999999994</v>
      </c>
      <c r="R10" s="148">
        <f t="shared" si="0"/>
        <v>16378.6</v>
      </c>
      <c r="S10" s="148">
        <f t="shared" si="0"/>
        <v>320425.59999999992</v>
      </c>
      <c r="T10" s="148">
        <f t="shared" si="0"/>
        <v>320038.19999999995</v>
      </c>
      <c r="U10" s="148">
        <f t="shared" si="0"/>
        <v>387.4</v>
      </c>
      <c r="V10" s="148">
        <f t="shared" si="0"/>
        <v>349180.89999999997</v>
      </c>
      <c r="W10" s="148">
        <f t="shared" si="0"/>
        <v>347555.69999999995</v>
      </c>
      <c r="X10" s="148">
        <f t="shared" si="0"/>
        <v>1625.1999999999998</v>
      </c>
    </row>
    <row r="11" spans="1:27" ht="11.25" customHeight="1" thickBot="1" x14ac:dyDescent="0.3">
      <c r="A11" s="67" t="s">
        <v>14</v>
      </c>
      <c r="B11" s="145"/>
      <c r="C11" s="145"/>
      <c r="D11" s="145"/>
      <c r="E11" s="145"/>
      <c r="F11" s="145"/>
      <c r="G11" s="145"/>
      <c r="H11" s="56"/>
      <c r="I11" s="56"/>
      <c r="J11" s="56"/>
      <c r="K11" s="147"/>
      <c r="L11" s="147"/>
      <c r="M11" s="149"/>
      <c r="N11" s="149"/>
      <c r="O11" s="149"/>
      <c r="P11" s="149"/>
      <c r="Q11" s="149"/>
      <c r="R11" s="149"/>
      <c r="S11" s="149"/>
      <c r="T11" s="149"/>
      <c r="U11" s="149"/>
      <c r="V11" s="149"/>
      <c r="W11" s="149"/>
      <c r="X11" s="149"/>
      <c r="Y11" s="3"/>
      <c r="Z11" s="3"/>
      <c r="AA11" s="3"/>
    </row>
    <row r="12" spans="1:27" ht="69.75" customHeight="1" x14ac:dyDescent="0.25">
      <c r="A12" s="68" t="s">
        <v>129</v>
      </c>
      <c r="B12" s="48" t="s">
        <v>2</v>
      </c>
      <c r="C12" s="48" t="s">
        <v>2</v>
      </c>
      <c r="D12" s="48" t="s">
        <v>2</v>
      </c>
      <c r="E12" s="48" t="s">
        <v>2</v>
      </c>
      <c r="F12" s="48" t="s">
        <v>2</v>
      </c>
      <c r="G12" s="48" t="s">
        <v>2</v>
      </c>
      <c r="H12" s="48"/>
      <c r="I12" s="48"/>
      <c r="J12" s="48"/>
      <c r="K12" s="49" t="s">
        <v>2</v>
      </c>
      <c r="L12" s="49" t="s">
        <v>2</v>
      </c>
      <c r="M12" s="50">
        <f>SUM(M13:M52)</f>
        <v>72202.100000000006</v>
      </c>
      <c r="N12" s="50">
        <f>SUM(N13:N52)</f>
        <v>71533.800000000017</v>
      </c>
      <c r="O12" s="50">
        <f>SUM(O13:O52)</f>
        <v>92188.9</v>
      </c>
      <c r="P12" s="50">
        <f t="shared" ref="P12:X12" si="1">SUM(P13:P52)</f>
        <v>97209.900000000009</v>
      </c>
      <c r="Q12" s="50">
        <f t="shared" si="1"/>
        <v>85265.099999999991</v>
      </c>
      <c r="R12" s="50">
        <f t="shared" si="1"/>
        <v>11944.8</v>
      </c>
      <c r="S12" s="50">
        <f t="shared" si="1"/>
        <v>89551.4</v>
      </c>
      <c r="T12" s="50">
        <f t="shared" si="1"/>
        <v>89551.4</v>
      </c>
      <c r="U12" s="50">
        <f t="shared" si="1"/>
        <v>0</v>
      </c>
      <c r="V12" s="50">
        <f t="shared" si="1"/>
        <v>102655.79999999999</v>
      </c>
      <c r="W12" s="50">
        <f t="shared" si="1"/>
        <v>101118.7</v>
      </c>
      <c r="X12" s="50">
        <f t="shared" si="1"/>
        <v>1537.1</v>
      </c>
    </row>
    <row r="13" spans="1:27" ht="195.75" customHeight="1" x14ac:dyDescent="0.25">
      <c r="A13" s="64" t="s">
        <v>15</v>
      </c>
      <c r="B13" s="75" t="s">
        <v>563</v>
      </c>
      <c r="C13" s="75" t="s">
        <v>564</v>
      </c>
      <c r="D13" s="75" t="s">
        <v>565</v>
      </c>
      <c r="E13" s="76" t="s">
        <v>249</v>
      </c>
      <c r="F13" s="76" t="s">
        <v>250</v>
      </c>
      <c r="G13" s="76" t="s">
        <v>251</v>
      </c>
      <c r="H13" s="102" t="s">
        <v>561</v>
      </c>
      <c r="I13" s="103" t="s">
        <v>169</v>
      </c>
      <c r="J13" s="103" t="s">
        <v>562</v>
      </c>
      <c r="K13" s="6" t="s">
        <v>150</v>
      </c>
      <c r="L13" s="6" t="s">
        <v>147</v>
      </c>
      <c r="M13" s="8">
        <v>686.7</v>
      </c>
      <c r="N13" s="8">
        <v>686.7</v>
      </c>
      <c r="O13" s="8">
        <v>656.2</v>
      </c>
      <c r="P13" s="8">
        <v>964.8</v>
      </c>
      <c r="Q13" s="7">
        <v>647.29999999999995</v>
      </c>
      <c r="R13" s="7">
        <v>317.5</v>
      </c>
      <c r="S13" s="8">
        <v>1005</v>
      </c>
      <c r="T13" s="7">
        <v>1005</v>
      </c>
      <c r="U13" s="7"/>
      <c r="V13" s="8">
        <v>1005</v>
      </c>
      <c r="W13" s="7">
        <v>1005</v>
      </c>
      <c r="X13" s="7"/>
    </row>
    <row r="14" spans="1:27" ht="25.5" customHeight="1" x14ac:dyDescent="0.25">
      <c r="A14" s="64" t="s">
        <v>16</v>
      </c>
      <c r="B14" s="11"/>
      <c r="C14" s="11"/>
      <c r="D14" s="11"/>
      <c r="E14" s="11"/>
      <c r="F14" s="11"/>
      <c r="G14" s="11"/>
      <c r="H14" s="11"/>
      <c r="I14" s="11"/>
      <c r="J14" s="11"/>
      <c r="K14" s="6"/>
      <c r="L14" s="6"/>
      <c r="M14" s="8"/>
      <c r="N14" s="8"/>
      <c r="O14" s="8"/>
      <c r="P14" s="8"/>
      <c r="Q14" s="7"/>
      <c r="R14" s="7"/>
      <c r="S14" s="8"/>
      <c r="T14" s="7"/>
      <c r="U14" s="7"/>
      <c r="V14" s="8"/>
      <c r="W14" s="7"/>
      <c r="X14" s="7"/>
    </row>
    <row r="15" spans="1:27" ht="214.5" customHeight="1" x14ac:dyDescent="0.25">
      <c r="A15" s="64" t="s">
        <v>17</v>
      </c>
      <c r="B15" s="80" t="s">
        <v>323</v>
      </c>
      <c r="C15" s="80" t="s">
        <v>324</v>
      </c>
      <c r="D15" s="80" t="s">
        <v>325</v>
      </c>
      <c r="E15" s="118" t="s">
        <v>357</v>
      </c>
      <c r="F15" s="119" t="s">
        <v>358</v>
      </c>
      <c r="G15" s="119" t="s">
        <v>359</v>
      </c>
      <c r="H15" s="113" t="s">
        <v>326</v>
      </c>
      <c r="I15" s="10" t="s">
        <v>169</v>
      </c>
      <c r="J15" s="10" t="s">
        <v>327</v>
      </c>
      <c r="K15" s="12" t="s">
        <v>150</v>
      </c>
      <c r="L15" s="12" t="s">
        <v>243</v>
      </c>
      <c r="M15" s="8">
        <v>55</v>
      </c>
      <c r="N15" s="8">
        <v>47.3</v>
      </c>
      <c r="O15" s="8">
        <v>78.3</v>
      </c>
      <c r="P15" s="8">
        <v>111.5</v>
      </c>
      <c r="Q15" s="7">
        <v>111.5</v>
      </c>
      <c r="R15" s="7"/>
      <c r="S15" s="8">
        <v>84.9</v>
      </c>
      <c r="T15" s="7">
        <v>84.9</v>
      </c>
      <c r="U15" s="7"/>
      <c r="V15" s="8">
        <v>88.4</v>
      </c>
      <c r="W15" s="7">
        <v>88.4</v>
      </c>
      <c r="X15" s="7"/>
    </row>
    <row r="16" spans="1:27" ht="162" customHeight="1" x14ac:dyDescent="0.25">
      <c r="A16" s="64" t="s">
        <v>18</v>
      </c>
      <c r="B16" s="75" t="s">
        <v>252</v>
      </c>
      <c r="C16" s="75" t="s">
        <v>253</v>
      </c>
      <c r="D16" s="75" t="s">
        <v>254</v>
      </c>
      <c r="E16" s="75" t="s">
        <v>255</v>
      </c>
      <c r="F16" s="75" t="s">
        <v>256</v>
      </c>
      <c r="G16" s="75" t="s">
        <v>257</v>
      </c>
      <c r="H16" s="104" t="s">
        <v>258</v>
      </c>
      <c r="I16" s="9" t="s">
        <v>169</v>
      </c>
      <c r="J16" s="9" t="s">
        <v>217</v>
      </c>
      <c r="K16" s="12" t="s">
        <v>259</v>
      </c>
      <c r="L16" s="12" t="s">
        <v>260</v>
      </c>
      <c r="M16" s="8">
        <v>537.5</v>
      </c>
      <c r="N16" s="8">
        <v>537.5</v>
      </c>
      <c r="O16" s="8">
        <v>3155.5</v>
      </c>
      <c r="P16" s="8">
        <v>1684.8</v>
      </c>
      <c r="Q16" s="7">
        <v>1684.8</v>
      </c>
      <c r="R16" s="7"/>
      <c r="S16" s="8"/>
      <c r="T16" s="7"/>
      <c r="U16" s="7"/>
      <c r="V16" s="8"/>
      <c r="W16" s="7"/>
      <c r="X16" s="7"/>
    </row>
    <row r="17" spans="1:24" ht="168" customHeight="1" x14ac:dyDescent="0.25">
      <c r="A17" s="64" t="s">
        <v>19</v>
      </c>
      <c r="B17" s="75" t="s">
        <v>362</v>
      </c>
      <c r="C17" s="75" t="s">
        <v>360</v>
      </c>
      <c r="D17" s="75" t="s">
        <v>361</v>
      </c>
      <c r="E17" s="76" t="s">
        <v>166</v>
      </c>
      <c r="F17" s="76" t="s">
        <v>167</v>
      </c>
      <c r="G17" s="76" t="s">
        <v>168</v>
      </c>
      <c r="H17" s="77" t="s">
        <v>170</v>
      </c>
      <c r="I17" s="9" t="s">
        <v>169</v>
      </c>
      <c r="J17" s="9" t="s">
        <v>171</v>
      </c>
      <c r="K17" s="12" t="s">
        <v>261</v>
      </c>
      <c r="L17" s="12" t="s">
        <v>262</v>
      </c>
      <c r="M17" s="8">
        <v>10</v>
      </c>
      <c r="N17" s="8">
        <v>5</v>
      </c>
      <c r="O17" s="8">
        <v>10</v>
      </c>
      <c r="P17" s="8">
        <v>10</v>
      </c>
      <c r="Q17" s="7">
        <v>10</v>
      </c>
      <c r="R17" s="7"/>
      <c r="S17" s="8">
        <v>32.799999999999997</v>
      </c>
      <c r="T17" s="7">
        <v>32.799999999999997</v>
      </c>
      <c r="U17" s="7"/>
      <c r="V17" s="8"/>
      <c r="W17" s="7"/>
      <c r="X17" s="7"/>
    </row>
    <row r="18" spans="1:24" ht="204" customHeight="1" x14ac:dyDescent="0.25">
      <c r="A18" s="64" t="s">
        <v>20</v>
      </c>
      <c r="B18" s="80" t="s">
        <v>363</v>
      </c>
      <c r="C18" s="80" t="s">
        <v>364</v>
      </c>
      <c r="D18" s="80" t="s">
        <v>365</v>
      </c>
      <c r="E18" s="80" t="s">
        <v>366</v>
      </c>
      <c r="F18" s="80" t="s">
        <v>367</v>
      </c>
      <c r="G18" s="80" t="s">
        <v>368</v>
      </c>
      <c r="H18" s="81" t="s">
        <v>556</v>
      </c>
      <c r="I18" s="81" t="s">
        <v>169</v>
      </c>
      <c r="J18" s="81" t="s">
        <v>557</v>
      </c>
      <c r="K18" s="12" t="s">
        <v>155</v>
      </c>
      <c r="L18" s="12" t="s">
        <v>149</v>
      </c>
      <c r="M18" s="8">
        <v>6551</v>
      </c>
      <c r="N18" s="8">
        <v>6551</v>
      </c>
      <c r="O18" s="8">
        <v>3025.1</v>
      </c>
      <c r="P18" s="8">
        <v>3000</v>
      </c>
      <c r="Q18" s="7"/>
      <c r="R18" s="7">
        <v>3000</v>
      </c>
      <c r="S18" s="8">
        <v>900</v>
      </c>
      <c r="T18" s="7">
        <v>900</v>
      </c>
      <c r="U18" s="7"/>
      <c r="V18" s="8">
        <v>3000</v>
      </c>
      <c r="W18" s="7">
        <v>3000</v>
      </c>
      <c r="X18" s="7"/>
    </row>
    <row r="19" spans="1:24" ht="54" customHeight="1" x14ac:dyDescent="0.25">
      <c r="A19" s="64" t="s">
        <v>21</v>
      </c>
      <c r="B19" s="9"/>
      <c r="C19" s="9"/>
      <c r="D19" s="9"/>
      <c r="E19" s="9"/>
      <c r="F19" s="13"/>
      <c r="G19" s="14"/>
      <c r="H19" s="14"/>
      <c r="I19" s="14"/>
      <c r="J19" s="14"/>
      <c r="K19" s="12"/>
      <c r="L19" s="12"/>
      <c r="M19" s="8"/>
      <c r="N19" s="8"/>
      <c r="O19" s="8"/>
      <c r="P19" s="8"/>
      <c r="Q19" s="7"/>
      <c r="R19" s="7"/>
      <c r="S19" s="8"/>
      <c r="T19" s="7"/>
      <c r="U19" s="7"/>
      <c r="V19" s="8"/>
      <c r="W19" s="7"/>
      <c r="X19" s="7"/>
    </row>
    <row r="20" spans="1:24" ht="93.75" customHeight="1" x14ac:dyDescent="0.25">
      <c r="A20" s="64" t="s">
        <v>22</v>
      </c>
      <c r="B20" s="9"/>
      <c r="C20" s="9"/>
      <c r="D20" s="9"/>
      <c r="E20" s="9"/>
      <c r="F20" s="9"/>
      <c r="G20" s="9"/>
      <c r="H20" s="9"/>
      <c r="I20" s="9"/>
      <c r="J20" s="9"/>
      <c r="K20" s="12"/>
      <c r="L20" s="12"/>
      <c r="M20" s="8"/>
      <c r="N20" s="8"/>
      <c r="O20" s="8"/>
      <c r="P20" s="8"/>
      <c r="Q20" s="7"/>
      <c r="R20" s="7"/>
      <c r="S20" s="8"/>
      <c r="T20" s="7"/>
      <c r="U20" s="7"/>
      <c r="V20" s="8"/>
      <c r="W20" s="7"/>
      <c r="X20" s="7"/>
    </row>
    <row r="21" spans="1:24" ht="147.75" customHeight="1" x14ac:dyDescent="0.25">
      <c r="A21" s="64" t="s">
        <v>23</v>
      </c>
      <c r="B21" s="78" t="s">
        <v>369</v>
      </c>
      <c r="C21" s="79" t="s">
        <v>172</v>
      </c>
      <c r="D21" s="78" t="s">
        <v>173</v>
      </c>
      <c r="E21" s="78" t="s">
        <v>370</v>
      </c>
      <c r="F21" s="79" t="s">
        <v>174</v>
      </c>
      <c r="G21" s="79" t="s">
        <v>175</v>
      </c>
      <c r="H21" s="81" t="s">
        <v>176</v>
      </c>
      <c r="I21" s="81" t="s">
        <v>177</v>
      </c>
      <c r="J21" s="81" t="s">
        <v>178</v>
      </c>
      <c r="K21" s="12" t="s">
        <v>489</v>
      </c>
      <c r="L21" s="12" t="s">
        <v>490</v>
      </c>
      <c r="M21" s="8">
        <v>3110.7</v>
      </c>
      <c r="N21" s="8">
        <v>3110.7</v>
      </c>
      <c r="O21" s="8">
        <v>3426.6</v>
      </c>
      <c r="P21" s="8">
        <v>4459.1000000000004</v>
      </c>
      <c r="Q21" s="7">
        <v>2822</v>
      </c>
      <c r="R21" s="7">
        <v>1637.1</v>
      </c>
      <c r="S21" s="8">
        <v>2530.4</v>
      </c>
      <c r="T21" s="7">
        <v>2530.4</v>
      </c>
      <c r="U21" s="7"/>
      <c r="V21" s="8">
        <v>4217.5</v>
      </c>
      <c r="W21" s="7">
        <v>2680.4</v>
      </c>
      <c r="X21" s="7">
        <v>1537.1</v>
      </c>
    </row>
    <row r="22" spans="1:24" ht="32.25" customHeight="1" x14ac:dyDescent="0.25">
      <c r="A22" s="64" t="s">
        <v>24</v>
      </c>
      <c r="B22" s="120"/>
      <c r="C22" s="120"/>
      <c r="D22" s="120"/>
      <c r="E22" s="120"/>
      <c r="F22" s="120"/>
      <c r="G22" s="120"/>
      <c r="H22" s="121"/>
      <c r="I22" s="9"/>
      <c r="J22" s="9"/>
      <c r="K22" s="12"/>
      <c r="L22" s="12"/>
      <c r="M22" s="8"/>
      <c r="N22" s="8"/>
      <c r="O22" s="8"/>
      <c r="P22" s="8"/>
      <c r="Q22" s="7"/>
      <c r="R22" s="7"/>
      <c r="S22" s="8"/>
      <c r="T22" s="7"/>
      <c r="U22" s="7"/>
      <c r="V22" s="8"/>
      <c r="W22" s="7"/>
      <c r="X22" s="7"/>
    </row>
    <row r="23" spans="1:24" ht="40.5" customHeight="1" x14ac:dyDescent="0.25">
      <c r="A23" s="64" t="s">
        <v>25</v>
      </c>
      <c r="B23" s="9"/>
      <c r="C23" s="9"/>
      <c r="D23" s="9"/>
      <c r="E23" s="9"/>
      <c r="F23" s="9"/>
      <c r="G23" s="9"/>
      <c r="H23" s="9"/>
      <c r="I23" s="9"/>
      <c r="J23" s="9"/>
      <c r="K23" s="12"/>
      <c r="L23" s="12"/>
      <c r="M23" s="8"/>
      <c r="N23" s="8"/>
      <c r="O23" s="8"/>
      <c r="P23" s="8"/>
      <c r="Q23" s="7"/>
      <c r="R23" s="7"/>
      <c r="S23" s="8"/>
      <c r="T23" s="7"/>
      <c r="U23" s="7"/>
      <c r="V23" s="8"/>
      <c r="W23" s="7"/>
      <c r="X23" s="7"/>
    </row>
    <row r="24" spans="1:24" ht="30" customHeight="1" x14ac:dyDescent="0.25">
      <c r="A24" s="64" t="s">
        <v>26</v>
      </c>
      <c r="B24" s="9"/>
      <c r="C24" s="9"/>
      <c r="D24" s="9"/>
      <c r="E24" s="9"/>
      <c r="F24" s="9"/>
      <c r="G24" s="9"/>
      <c r="H24" s="9"/>
      <c r="I24" s="9"/>
      <c r="J24" s="9"/>
      <c r="K24" s="12"/>
      <c r="L24" s="12"/>
      <c r="M24" s="8"/>
      <c r="N24" s="8"/>
      <c r="O24" s="8"/>
      <c r="P24" s="8"/>
      <c r="Q24" s="7"/>
      <c r="R24" s="7"/>
      <c r="S24" s="8"/>
      <c r="T24" s="7"/>
      <c r="U24" s="7"/>
      <c r="V24" s="8"/>
      <c r="W24" s="7"/>
      <c r="X24" s="7"/>
    </row>
    <row r="25" spans="1:24" ht="135" customHeight="1" x14ac:dyDescent="0.25">
      <c r="A25" s="64" t="s">
        <v>27</v>
      </c>
      <c r="B25" s="80" t="s">
        <v>181</v>
      </c>
      <c r="C25" s="80" t="s">
        <v>182</v>
      </c>
      <c r="D25" s="80" t="s">
        <v>183</v>
      </c>
      <c r="E25" s="80" t="s">
        <v>371</v>
      </c>
      <c r="F25" s="80" t="s">
        <v>372</v>
      </c>
      <c r="G25" s="80" t="s">
        <v>373</v>
      </c>
      <c r="H25" s="82" t="s">
        <v>184</v>
      </c>
      <c r="I25" s="81" t="s">
        <v>169</v>
      </c>
      <c r="J25" s="81" t="s">
        <v>185</v>
      </c>
      <c r="K25" s="12" t="s">
        <v>147</v>
      </c>
      <c r="L25" s="12" t="s">
        <v>148</v>
      </c>
      <c r="M25" s="8">
        <v>25</v>
      </c>
      <c r="N25" s="8">
        <v>25</v>
      </c>
      <c r="O25" s="8">
        <v>25</v>
      </c>
      <c r="P25" s="8"/>
      <c r="Q25" s="7"/>
      <c r="R25" s="7"/>
      <c r="S25" s="8"/>
      <c r="T25" s="7"/>
      <c r="U25" s="7"/>
      <c r="V25" s="8"/>
      <c r="W25" s="7"/>
      <c r="X25" s="7"/>
    </row>
    <row r="26" spans="1:24" ht="400.5" customHeight="1" x14ac:dyDescent="0.25">
      <c r="A26" s="129" t="s">
        <v>587</v>
      </c>
      <c r="B26" s="80" t="s">
        <v>265</v>
      </c>
      <c r="C26" s="80" t="s">
        <v>266</v>
      </c>
      <c r="D26" s="80" t="s">
        <v>267</v>
      </c>
      <c r="E26" s="80" t="s">
        <v>268</v>
      </c>
      <c r="F26" s="80" t="s">
        <v>269</v>
      </c>
      <c r="G26" s="80" t="s">
        <v>270</v>
      </c>
      <c r="H26" s="83" t="s">
        <v>566</v>
      </c>
      <c r="I26" s="9" t="s">
        <v>569</v>
      </c>
      <c r="J26" s="9" t="s">
        <v>570</v>
      </c>
      <c r="K26" s="12" t="s">
        <v>271</v>
      </c>
      <c r="L26" s="12" t="s">
        <v>272</v>
      </c>
      <c r="M26" s="8">
        <v>48286.3</v>
      </c>
      <c r="N26" s="8">
        <v>47808.4</v>
      </c>
      <c r="O26" s="8">
        <v>47595.8</v>
      </c>
      <c r="P26" s="8">
        <v>52788.3</v>
      </c>
      <c r="Q26" s="7">
        <v>50569</v>
      </c>
      <c r="R26" s="7">
        <v>2219.3000000000002</v>
      </c>
      <c r="S26" s="8">
        <v>50250.2</v>
      </c>
      <c r="T26" s="7">
        <v>50250.2</v>
      </c>
      <c r="U26" s="7"/>
      <c r="V26" s="8">
        <v>58555.5</v>
      </c>
      <c r="W26" s="7">
        <v>58555.5</v>
      </c>
      <c r="X26" s="7"/>
    </row>
    <row r="27" spans="1:24" ht="146.25" customHeight="1" x14ac:dyDescent="0.25">
      <c r="A27" s="64" t="s">
        <v>28</v>
      </c>
      <c r="B27" s="9"/>
      <c r="C27" s="9"/>
      <c r="D27" s="9"/>
      <c r="E27" s="9"/>
      <c r="F27" s="9"/>
      <c r="G27" s="9"/>
      <c r="H27" s="9"/>
      <c r="I27" s="9"/>
      <c r="J27" s="9"/>
      <c r="K27" s="12"/>
      <c r="L27" s="12"/>
      <c r="M27" s="8"/>
      <c r="N27" s="8"/>
      <c r="O27" s="8"/>
      <c r="P27" s="8"/>
      <c r="Q27" s="7"/>
      <c r="R27" s="7"/>
      <c r="S27" s="8"/>
      <c r="T27" s="7"/>
      <c r="U27" s="7"/>
      <c r="V27" s="8"/>
      <c r="W27" s="7"/>
      <c r="X27" s="7"/>
    </row>
    <row r="28" spans="1:24" ht="63.75" customHeight="1" x14ac:dyDescent="0.25">
      <c r="A28" s="64" t="s">
        <v>29</v>
      </c>
      <c r="B28" s="9"/>
      <c r="C28" s="9"/>
      <c r="D28" s="9"/>
      <c r="E28" s="9"/>
      <c r="F28" s="9"/>
      <c r="G28" s="9"/>
      <c r="H28" s="9"/>
      <c r="I28" s="9"/>
      <c r="J28" s="9"/>
      <c r="K28" s="12"/>
      <c r="L28" s="12"/>
      <c r="M28" s="8"/>
      <c r="N28" s="8"/>
      <c r="O28" s="8"/>
      <c r="P28" s="8"/>
      <c r="Q28" s="7"/>
      <c r="R28" s="7"/>
      <c r="S28" s="8"/>
      <c r="T28" s="7"/>
      <c r="U28" s="7"/>
      <c r="V28" s="8"/>
      <c r="W28" s="7"/>
      <c r="X28" s="7"/>
    </row>
    <row r="29" spans="1:24" ht="226.5" customHeight="1" x14ac:dyDescent="0.25">
      <c r="A29" s="64" t="s">
        <v>30</v>
      </c>
      <c r="B29" s="80" t="s">
        <v>328</v>
      </c>
      <c r="C29" s="80" t="s">
        <v>329</v>
      </c>
      <c r="D29" s="80" t="s">
        <v>330</v>
      </c>
      <c r="E29" s="80" t="s">
        <v>331</v>
      </c>
      <c r="F29" s="80" t="s">
        <v>332</v>
      </c>
      <c r="G29" s="80" t="s">
        <v>333</v>
      </c>
      <c r="H29" s="114" t="s">
        <v>334</v>
      </c>
      <c r="I29" s="14" t="s">
        <v>169</v>
      </c>
      <c r="J29" s="81" t="s">
        <v>335</v>
      </c>
      <c r="K29" s="12" t="s">
        <v>155</v>
      </c>
      <c r="L29" s="12" t="s">
        <v>145</v>
      </c>
      <c r="M29" s="8">
        <v>1160.8</v>
      </c>
      <c r="N29" s="8">
        <v>1160.8</v>
      </c>
      <c r="O29" s="8">
        <v>1154.8</v>
      </c>
      <c r="P29" s="8">
        <v>1123.7</v>
      </c>
      <c r="Q29" s="7">
        <v>1123.7</v>
      </c>
      <c r="R29" s="7"/>
      <c r="S29" s="8">
        <v>1123.7</v>
      </c>
      <c r="T29" s="7">
        <v>1123.7</v>
      </c>
      <c r="U29" s="7"/>
      <c r="V29" s="8">
        <v>1123.7</v>
      </c>
      <c r="W29" s="7">
        <v>1123.7</v>
      </c>
      <c r="X29" s="7"/>
    </row>
    <row r="30" spans="1:24" ht="112.5" customHeight="1" x14ac:dyDescent="0.25">
      <c r="A30" s="64" t="s">
        <v>31</v>
      </c>
      <c r="B30" s="15"/>
      <c r="C30" s="16"/>
      <c r="D30" s="16"/>
      <c r="E30" s="15"/>
      <c r="F30" s="16"/>
      <c r="G30" s="16"/>
      <c r="H30" s="16"/>
      <c r="I30" s="16"/>
      <c r="J30" s="16"/>
      <c r="K30" s="12"/>
      <c r="L30" s="12"/>
      <c r="M30" s="8"/>
      <c r="N30" s="8"/>
      <c r="O30" s="8"/>
      <c r="P30" s="8"/>
      <c r="Q30" s="7"/>
      <c r="R30" s="7"/>
      <c r="S30" s="8"/>
      <c r="T30" s="7"/>
      <c r="U30" s="7"/>
      <c r="V30" s="8"/>
      <c r="W30" s="7"/>
      <c r="X30" s="7"/>
    </row>
    <row r="31" spans="1:24" ht="37.5" customHeight="1" x14ac:dyDescent="0.25">
      <c r="A31" s="64" t="s">
        <v>32</v>
      </c>
      <c r="B31" s="15"/>
      <c r="C31" s="16"/>
      <c r="D31" s="16"/>
      <c r="E31" s="15"/>
      <c r="F31" s="16"/>
      <c r="G31" s="16"/>
      <c r="H31" s="16"/>
      <c r="I31" s="16"/>
      <c r="J31" s="16"/>
      <c r="K31" s="12"/>
      <c r="L31" s="12"/>
      <c r="M31" s="8"/>
      <c r="N31" s="8"/>
      <c r="O31" s="8"/>
      <c r="P31" s="8"/>
      <c r="Q31" s="7"/>
      <c r="R31" s="7"/>
      <c r="S31" s="8"/>
      <c r="T31" s="7"/>
      <c r="U31" s="7"/>
      <c r="V31" s="8"/>
      <c r="W31" s="7"/>
      <c r="X31" s="7"/>
    </row>
    <row r="32" spans="1:24" ht="34.5" customHeight="1" x14ac:dyDescent="0.25">
      <c r="A32" s="64" t="s">
        <v>33</v>
      </c>
      <c r="B32" s="11"/>
      <c r="C32" s="11"/>
      <c r="D32" s="11"/>
      <c r="E32" s="11"/>
      <c r="F32" s="11"/>
      <c r="G32" s="11"/>
      <c r="H32" s="11"/>
      <c r="I32" s="11"/>
      <c r="J32" s="11"/>
      <c r="K32" s="6"/>
      <c r="L32" s="6"/>
      <c r="M32" s="8"/>
      <c r="N32" s="8"/>
      <c r="O32" s="8"/>
      <c r="P32" s="8"/>
      <c r="Q32" s="7"/>
      <c r="R32" s="7"/>
      <c r="S32" s="8"/>
      <c r="T32" s="7"/>
      <c r="U32" s="7"/>
      <c r="V32" s="8"/>
      <c r="W32" s="7"/>
      <c r="X32" s="7"/>
    </row>
    <row r="33" spans="1:24" ht="45" customHeight="1" x14ac:dyDescent="0.25">
      <c r="A33" s="64" t="s">
        <v>34</v>
      </c>
      <c r="B33" s="9"/>
      <c r="C33" s="9"/>
      <c r="D33" s="9"/>
      <c r="E33" s="9"/>
      <c r="F33" s="9"/>
      <c r="G33" s="9"/>
      <c r="H33" s="9"/>
      <c r="I33" s="9"/>
      <c r="J33" s="9"/>
      <c r="K33" s="12"/>
      <c r="L33" s="12"/>
      <c r="M33" s="8"/>
      <c r="N33" s="8"/>
      <c r="O33" s="8"/>
      <c r="P33" s="8"/>
      <c r="Q33" s="7"/>
      <c r="R33" s="7"/>
      <c r="S33" s="8"/>
      <c r="T33" s="7"/>
      <c r="U33" s="7"/>
      <c r="V33" s="8"/>
      <c r="W33" s="7"/>
      <c r="X33" s="7"/>
    </row>
    <row r="34" spans="1:24" ht="178.5" customHeight="1" x14ac:dyDescent="0.25">
      <c r="A34" s="175" t="s">
        <v>588</v>
      </c>
      <c r="B34" s="75" t="s">
        <v>186</v>
      </c>
      <c r="C34" s="75" t="s">
        <v>187</v>
      </c>
      <c r="D34" s="75" t="s">
        <v>188</v>
      </c>
      <c r="E34" s="76" t="s">
        <v>189</v>
      </c>
      <c r="F34" s="76" t="s">
        <v>190</v>
      </c>
      <c r="G34" s="76" t="s">
        <v>191</v>
      </c>
      <c r="H34" s="82" t="s">
        <v>192</v>
      </c>
      <c r="I34" s="9" t="s">
        <v>193</v>
      </c>
      <c r="J34" s="9" t="s">
        <v>194</v>
      </c>
      <c r="K34" s="12" t="s">
        <v>149</v>
      </c>
      <c r="L34" s="12" t="s">
        <v>150</v>
      </c>
      <c r="M34" s="8">
        <v>4606.8999999999996</v>
      </c>
      <c r="N34" s="8">
        <v>4606.8999999999996</v>
      </c>
      <c r="O34" s="8"/>
      <c r="P34" s="8"/>
      <c r="Q34" s="7"/>
      <c r="R34" s="7"/>
      <c r="S34" s="8"/>
      <c r="T34" s="7"/>
      <c r="U34" s="7"/>
      <c r="V34" s="8"/>
      <c r="W34" s="7"/>
      <c r="X34" s="7"/>
    </row>
    <row r="35" spans="1:24" ht="409.5" customHeight="1" x14ac:dyDescent="0.25">
      <c r="A35" s="175" t="s">
        <v>589</v>
      </c>
      <c r="B35" s="80" t="s">
        <v>195</v>
      </c>
      <c r="C35" s="80" t="s">
        <v>196</v>
      </c>
      <c r="D35" s="80" t="s">
        <v>197</v>
      </c>
      <c r="E35" s="96" t="s">
        <v>374</v>
      </c>
      <c r="F35" s="119" t="s">
        <v>375</v>
      </c>
      <c r="G35" s="122" t="s">
        <v>376</v>
      </c>
      <c r="H35" s="11" t="s">
        <v>568</v>
      </c>
      <c r="I35" s="11" t="s">
        <v>571</v>
      </c>
      <c r="J35" s="11" t="s">
        <v>572</v>
      </c>
      <c r="K35" s="6" t="s">
        <v>156</v>
      </c>
      <c r="L35" s="6" t="s">
        <v>157</v>
      </c>
      <c r="M35" s="8">
        <v>4491.5</v>
      </c>
      <c r="N35" s="8">
        <v>4314</v>
      </c>
      <c r="O35" s="8">
        <v>30470.2</v>
      </c>
      <c r="P35" s="8">
        <v>30637.9</v>
      </c>
      <c r="Q35" s="7">
        <v>27906.799999999999</v>
      </c>
      <c r="R35" s="7">
        <v>2731.1</v>
      </c>
      <c r="S35" s="8">
        <v>31805.200000000001</v>
      </c>
      <c r="T35" s="7">
        <v>31805.200000000001</v>
      </c>
      <c r="U35" s="7"/>
      <c r="V35" s="8">
        <v>32055</v>
      </c>
      <c r="W35" s="7">
        <v>32055</v>
      </c>
      <c r="X35" s="7"/>
    </row>
    <row r="36" spans="1:24" ht="45" customHeight="1" x14ac:dyDescent="0.25">
      <c r="A36" s="64" t="s">
        <v>35</v>
      </c>
      <c r="B36" s="11"/>
      <c r="C36" s="11"/>
      <c r="D36" s="11"/>
      <c r="E36" s="11"/>
      <c r="F36" s="11"/>
      <c r="G36" s="11"/>
      <c r="H36" s="11"/>
      <c r="I36" s="11"/>
      <c r="J36" s="11"/>
      <c r="K36" s="6"/>
      <c r="L36" s="6"/>
      <c r="M36" s="8"/>
      <c r="N36" s="8"/>
      <c r="O36" s="8"/>
      <c r="P36" s="8"/>
      <c r="Q36" s="7"/>
      <c r="R36" s="7"/>
      <c r="S36" s="8"/>
      <c r="T36" s="7"/>
      <c r="U36" s="7"/>
      <c r="V36" s="8"/>
      <c r="W36" s="7"/>
      <c r="X36" s="7"/>
    </row>
    <row r="37" spans="1:24" ht="33" customHeight="1" x14ac:dyDescent="0.25">
      <c r="A37" s="64" t="s">
        <v>36</v>
      </c>
      <c r="B37" s="9"/>
      <c r="C37" s="9"/>
      <c r="D37" s="9"/>
      <c r="E37" s="9"/>
      <c r="F37" s="9"/>
      <c r="G37" s="9"/>
      <c r="H37" s="9"/>
      <c r="I37" s="9"/>
      <c r="J37" s="9"/>
      <c r="K37" s="12"/>
      <c r="L37" s="12"/>
      <c r="M37" s="8"/>
      <c r="N37" s="8"/>
      <c r="O37" s="8"/>
      <c r="P37" s="8"/>
      <c r="Q37" s="7"/>
      <c r="R37" s="7"/>
      <c r="S37" s="8"/>
      <c r="T37" s="7"/>
      <c r="U37" s="7"/>
      <c r="V37" s="8"/>
      <c r="W37" s="7"/>
      <c r="X37" s="7"/>
    </row>
    <row r="38" spans="1:24" ht="32.25" customHeight="1" x14ac:dyDescent="0.25">
      <c r="A38" s="64" t="s">
        <v>37</v>
      </c>
      <c r="B38" s="9"/>
      <c r="C38" s="9"/>
      <c r="D38" s="9"/>
      <c r="E38" s="9"/>
      <c r="F38" s="9"/>
      <c r="G38" s="9"/>
      <c r="H38" s="9"/>
      <c r="I38" s="9"/>
      <c r="J38" s="9"/>
      <c r="K38" s="12"/>
      <c r="L38" s="12"/>
      <c r="M38" s="8"/>
      <c r="N38" s="8"/>
      <c r="O38" s="8"/>
      <c r="P38" s="8"/>
      <c r="Q38" s="7"/>
      <c r="R38" s="7"/>
      <c r="S38" s="8"/>
      <c r="T38" s="7"/>
      <c r="U38" s="7"/>
      <c r="V38" s="8"/>
      <c r="W38" s="7"/>
      <c r="X38" s="7"/>
    </row>
    <row r="39" spans="1:24" ht="32.25" customHeight="1" x14ac:dyDescent="0.25">
      <c r="A39" s="64" t="s">
        <v>38</v>
      </c>
      <c r="B39" s="9"/>
      <c r="C39" s="9"/>
      <c r="D39" s="9"/>
      <c r="E39" s="9"/>
      <c r="F39" s="9"/>
      <c r="G39" s="9"/>
      <c r="H39" s="9"/>
      <c r="I39" s="9"/>
      <c r="J39" s="9"/>
      <c r="K39" s="12"/>
      <c r="L39" s="12"/>
      <c r="M39" s="8"/>
      <c r="N39" s="8"/>
      <c r="O39" s="8"/>
      <c r="P39" s="8"/>
      <c r="Q39" s="7"/>
      <c r="R39" s="7"/>
      <c r="S39" s="8"/>
      <c r="T39" s="7"/>
      <c r="U39" s="7"/>
      <c r="V39" s="8"/>
      <c r="W39" s="7"/>
      <c r="X39" s="7"/>
    </row>
    <row r="40" spans="1:24" ht="47.25" customHeight="1" x14ac:dyDescent="0.25">
      <c r="A40" s="64" t="s">
        <v>39</v>
      </c>
      <c r="B40" s="9"/>
      <c r="C40" s="9"/>
      <c r="D40" s="9"/>
      <c r="E40" s="9"/>
      <c r="F40" s="9"/>
      <c r="G40" s="9"/>
      <c r="H40" s="9"/>
      <c r="I40" s="9"/>
      <c r="J40" s="9"/>
      <c r="K40" s="12"/>
      <c r="L40" s="12"/>
      <c r="M40" s="8"/>
      <c r="N40" s="8"/>
      <c r="O40" s="8"/>
      <c r="P40" s="8"/>
      <c r="Q40" s="7"/>
      <c r="R40" s="7"/>
      <c r="S40" s="8"/>
      <c r="T40" s="7"/>
      <c r="U40" s="7"/>
      <c r="V40" s="8"/>
      <c r="W40" s="7"/>
      <c r="X40" s="7"/>
    </row>
    <row r="41" spans="1:24" ht="36" customHeight="1" x14ac:dyDescent="0.25">
      <c r="A41" s="64" t="s">
        <v>40</v>
      </c>
      <c r="B41" s="9"/>
      <c r="C41" s="9"/>
      <c r="D41" s="9"/>
      <c r="E41" s="9"/>
      <c r="F41" s="9"/>
      <c r="G41" s="9"/>
      <c r="H41" s="9"/>
      <c r="I41" s="9"/>
      <c r="J41" s="9"/>
      <c r="K41" s="12"/>
      <c r="L41" s="12"/>
      <c r="M41" s="8"/>
      <c r="N41" s="8"/>
      <c r="O41" s="8"/>
      <c r="P41" s="8"/>
      <c r="Q41" s="7"/>
      <c r="R41" s="7"/>
      <c r="S41" s="8"/>
      <c r="T41" s="7"/>
      <c r="U41" s="7"/>
      <c r="V41" s="8"/>
      <c r="W41" s="7"/>
      <c r="X41" s="7"/>
    </row>
    <row r="42" spans="1:24" ht="189" customHeight="1" x14ac:dyDescent="0.25">
      <c r="A42" s="64" t="s">
        <v>41</v>
      </c>
      <c r="B42" s="80" t="s">
        <v>306</v>
      </c>
      <c r="C42" s="80" t="s">
        <v>307</v>
      </c>
      <c r="D42" s="80" t="s">
        <v>308</v>
      </c>
      <c r="E42" s="80" t="s">
        <v>377</v>
      </c>
      <c r="F42" s="80" t="s">
        <v>378</v>
      </c>
      <c r="G42" s="80" t="s">
        <v>379</v>
      </c>
      <c r="H42" s="110" t="s">
        <v>338</v>
      </c>
      <c r="I42" s="9" t="s">
        <v>169</v>
      </c>
      <c r="J42" s="9" t="s">
        <v>337</v>
      </c>
      <c r="K42" s="12" t="s">
        <v>155</v>
      </c>
      <c r="L42" s="12" t="s">
        <v>336</v>
      </c>
      <c r="M42" s="8">
        <v>583.5</v>
      </c>
      <c r="N42" s="8">
        <v>583.29999999999995</v>
      </c>
      <c r="O42" s="8">
        <v>550.9</v>
      </c>
      <c r="P42" s="8">
        <v>522</v>
      </c>
      <c r="Q42" s="7">
        <v>390</v>
      </c>
      <c r="R42" s="7">
        <v>132</v>
      </c>
      <c r="S42" s="8">
        <v>430</v>
      </c>
      <c r="T42" s="7">
        <v>430</v>
      </c>
      <c r="U42" s="7"/>
      <c r="V42" s="8">
        <v>432</v>
      </c>
      <c r="W42" s="7">
        <v>432</v>
      </c>
      <c r="X42" s="7"/>
    </row>
    <row r="43" spans="1:24" ht="336.75" customHeight="1" x14ac:dyDescent="0.25">
      <c r="A43" s="175" t="s">
        <v>590</v>
      </c>
      <c r="B43" s="80" t="s">
        <v>198</v>
      </c>
      <c r="C43" s="80" t="s">
        <v>199</v>
      </c>
      <c r="D43" s="80" t="s">
        <v>200</v>
      </c>
      <c r="E43" s="111" t="s">
        <v>380</v>
      </c>
      <c r="F43" s="123" t="s">
        <v>381</v>
      </c>
      <c r="G43" s="124" t="s">
        <v>382</v>
      </c>
      <c r="H43" s="82" t="s">
        <v>567</v>
      </c>
      <c r="I43" s="81" t="s">
        <v>169</v>
      </c>
      <c r="J43" s="81" t="s">
        <v>573</v>
      </c>
      <c r="K43" s="12" t="s">
        <v>151</v>
      </c>
      <c r="L43" s="12" t="s">
        <v>152</v>
      </c>
      <c r="M43" s="8">
        <v>2060.9</v>
      </c>
      <c r="N43" s="8">
        <v>2060.9</v>
      </c>
      <c r="O43" s="8">
        <v>1980.5</v>
      </c>
      <c r="P43" s="8">
        <v>1907.8</v>
      </c>
      <c r="Q43" s="7"/>
      <c r="R43" s="7">
        <v>1907.8</v>
      </c>
      <c r="S43" s="8">
        <v>1389.2</v>
      </c>
      <c r="T43" s="7">
        <v>1389.2</v>
      </c>
      <c r="U43" s="7"/>
      <c r="V43" s="8">
        <v>2178.6999999999998</v>
      </c>
      <c r="W43" s="7">
        <v>2178.6999999999998</v>
      </c>
      <c r="X43" s="7"/>
    </row>
    <row r="44" spans="1:24" ht="161.25" customHeight="1" x14ac:dyDescent="0.25">
      <c r="A44" s="64" t="s">
        <v>42</v>
      </c>
      <c r="B44" s="75" t="s">
        <v>201</v>
      </c>
      <c r="C44" s="75" t="s">
        <v>202</v>
      </c>
      <c r="D44" s="75" t="s">
        <v>203</v>
      </c>
      <c r="E44" s="119" t="s">
        <v>383</v>
      </c>
      <c r="F44" s="119" t="s">
        <v>384</v>
      </c>
      <c r="G44" s="119" t="s">
        <v>385</v>
      </c>
      <c r="H44" s="83" t="s">
        <v>204</v>
      </c>
      <c r="I44" s="81" t="s">
        <v>177</v>
      </c>
      <c r="J44" s="81" t="s">
        <v>180</v>
      </c>
      <c r="K44" s="12" t="s">
        <v>153</v>
      </c>
      <c r="L44" s="12" t="s">
        <v>154</v>
      </c>
      <c r="M44" s="8">
        <v>36.299999999999997</v>
      </c>
      <c r="N44" s="8">
        <v>36.299999999999997</v>
      </c>
      <c r="O44" s="8">
        <v>60</v>
      </c>
      <c r="P44" s="8"/>
      <c r="Q44" s="7"/>
      <c r="R44" s="7"/>
      <c r="S44" s="8"/>
      <c r="T44" s="7"/>
      <c r="U44" s="7"/>
      <c r="V44" s="8"/>
      <c r="W44" s="7"/>
      <c r="X44" s="7"/>
    </row>
    <row r="45" spans="1:24" ht="31.5" customHeight="1" x14ac:dyDescent="0.25">
      <c r="A45" s="64" t="s">
        <v>43</v>
      </c>
      <c r="B45" s="9"/>
      <c r="C45" s="9"/>
      <c r="D45" s="9"/>
      <c r="E45" s="9"/>
      <c r="F45" s="9"/>
      <c r="G45" s="9"/>
      <c r="H45" s="9"/>
      <c r="I45" s="9"/>
      <c r="J45" s="9"/>
      <c r="K45" s="12"/>
      <c r="L45" s="12"/>
      <c r="M45" s="8"/>
      <c r="N45" s="8"/>
      <c r="O45" s="8"/>
      <c r="P45" s="8"/>
      <c r="Q45" s="7"/>
      <c r="R45" s="7"/>
      <c r="S45" s="8"/>
      <c r="T45" s="7"/>
      <c r="U45" s="7"/>
      <c r="V45" s="8"/>
      <c r="W45" s="7"/>
      <c r="X45" s="7"/>
    </row>
    <row r="46" spans="1:24" ht="20.25" customHeight="1" x14ac:dyDescent="0.25">
      <c r="A46" s="69" t="s">
        <v>44</v>
      </c>
      <c r="B46" s="17"/>
      <c r="C46" s="17"/>
      <c r="D46" s="17"/>
      <c r="E46" s="17"/>
      <c r="F46" s="17"/>
      <c r="G46" s="17"/>
      <c r="H46" s="17"/>
      <c r="I46" s="17"/>
      <c r="J46" s="17"/>
      <c r="K46" s="18"/>
      <c r="L46" s="18"/>
      <c r="M46" s="39"/>
      <c r="N46" s="39"/>
      <c r="O46" s="8"/>
      <c r="P46" s="8"/>
      <c r="Q46" s="38"/>
      <c r="R46" s="38"/>
      <c r="S46" s="8"/>
      <c r="T46" s="38"/>
      <c r="U46" s="38"/>
      <c r="V46" s="8"/>
      <c r="W46" s="38"/>
      <c r="X46" s="38"/>
    </row>
    <row r="47" spans="1:24" s="19" customFormat="1" ht="30.75" customHeight="1" x14ac:dyDescent="0.25">
      <c r="A47" s="64" t="s">
        <v>45</v>
      </c>
      <c r="B47" s="9"/>
      <c r="C47" s="9"/>
      <c r="D47" s="9"/>
      <c r="E47" s="9"/>
      <c r="F47" s="9"/>
      <c r="G47" s="9"/>
      <c r="H47" s="9"/>
      <c r="I47" s="9"/>
      <c r="J47" s="9"/>
      <c r="K47" s="12"/>
      <c r="L47" s="12"/>
      <c r="M47" s="8"/>
      <c r="N47" s="8"/>
      <c r="O47" s="8"/>
      <c r="P47" s="8"/>
      <c r="Q47" s="8"/>
      <c r="R47" s="8"/>
      <c r="S47" s="8"/>
      <c r="T47" s="8"/>
      <c r="U47" s="8"/>
      <c r="V47" s="8"/>
      <c r="W47" s="8"/>
      <c r="X47" s="8"/>
    </row>
    <row r="48" spans="1:24" s="19" customFormat="1" ht="24" customHeight="1" x14ac:dyDescent="0.25">
      <c r="A48" s="64" t="s">
        <v>46</v>
      </c>
      <c r="B48" s="11"/>
      <c r="C48" s="11"/>
      <c r="D48" s="11"/>
      <c r="E48" s="11"/>
      <c r="F48" s="11"/>
      <c r="G48" s="11"/>
      <c r="H48" s="11"/>
      <c r="I48" s="11"/>
      <c r="J48" s="11"/>
      <c r="K48" s="12"/>
      <c r="L48" s="12"/>
      <c r="M48" s="8"/>
      <c r="N48" s="8"/>
      <c r="O48" s="8"/>
      <c r="P48" s="8"/>
      <c r="Q48" s="8"/>
      <c r="R48" s="8"/>
      <c r="S48" s="8"/>
      <c r="T48" s="8"/>
      <c r="U48" s="8"/>
      <c r="V48" s="8"/>
      <c r="W48" s="8"/>
      <c r="X48" s="8"/>
    </row>
    <row r="49" spans="1:24" ht="41.25" customHeight="1" x14ac:dyDescent="0.25">
      <c r="A49" s="70" t="s">
        <v>47</v>
      </c>
      <c r="B49" s="20"/>
      <c r="C49" s="20"/>
      <c r="D49" s="20"/>
      <c r="E49" s="21"/>
      <c r="F49" s="22"/>
      <c r="G49" s="20"/>
      <c r="H49" s="20"/>
      <c r="I49" s="20"/>
      <c r="J49" s="20"/>
      <c r="K49" s="23"/>
      <c r="L49" s="23"/>
      <c r="M49" s="24"/>
      <c r="N49" s="24"/>
      <c r="O49" s="8"/>
      <c r="P49" s="8"/>
      <c r="Q49" s="25"/>
      <c r="R49" s="25"/>
      <c r="S49" s="8"/>
      <c r="T49" s="25"/>
      <c r="U49" s="25"/>
      <c r="V49" s="8"/>
      <c r="W49" s="25"/>
      <c r="X49" s="25"/>
    </row>
    <row r="50" spans="1:24" ht="30.75" customHeight="1" x14ac:dyDescent="0.25">
      <c r="A50" s="64" t="s">
        <v>48</v>
      </c>
      <c r="B50" s="11"/>
      <c r="C50" s="11"/>
      <c r="D50" s="26"/>
      <c r="E50" s="13"/>
      <c r="F50" s="11"/>
      <c r="G50" s="9"/>
      <c r="H50" s="9"/>
      <c r="I50" s="9"/>
      <c r="J50" s="9"/>
      <c r="K50" s="12"/>
      <c r="L50" s="12"/>
      <c r="M50" s="8"/>
      <c r="N50" s="8"/>
      <c r="O50" s="8"/>
      <c r="P50" s="8"/>
      <c r="Q50" s="7"/>
      <c r="R50" s="7"/>
      <c r="S50" s="8"/>
      <c r="T50" s="7"/>
      <c r="U50" s="7"/>
      <c r="V50" s="8"/>
      <c r="W50" s="7"/>
      <c r="X50" s="7"/>
    </row>
    <row r="51" spans="1:24" ht="54" customHeight="1" x14ac:dyDescent="0.25">
      <c r="A51" s="64" t="s">
        <v>49</v>
      </c>
      <c r="B51" s="9"/>
      <c r="C51" s="9"/>
      <c r="D51" s="9"/>
      <c r="E51" s="27"/>
      <c r="F51" s="11"/>
      <c r="G51" s="11"/>
      <c r="H51" s="11"/>
      <c r="I51" s="11"/>
      <c r="J51" s="11"/>
      <c r="K51" s="6"/>
      <c r="L51" s="6"/>
      <c r="M51" s="8"/>
      <c r="N51" s="8"/>
      <c r="O51" s="8"/>
      <c r="P51" s="8"/>
      <c r="Q51" s="7"/>
      <c r="R51" s="7"/>
      <c r="S51" s="8"/>
      <c r="T51" s="7"/>
      <c r="U51" s="7"/>
      <c r="V51" s="8"/>
      <c r="W51" s="7"/>
      <c r="X51" s="7"/>
    </row>
    <row r="52" spans="1:24" ht="21" customHeight="1" x14ac:dyDescent="0.25">
      <c r="A52" s="64" t="s">
        <v>50</v>
      </c>
      <c r="B52" s="9"/>
      <c r="C52" s="9"/>
      <c r="D52" s="9"/>
      <c r="E52" s="11"/>
      <c r="F52" s="11"/>
      <c r="G52" s="11"/>
      <c r="H52" s="11"/>
      <c r="I52" s="11"/>
      <c r="J52" s="11"/>
      <c r="K52" s="6"/>
      <c r="L52" s="6"/>
      <c r="M52" s="8"/>
      <c r="N52" s="8"/>
      <c r="O52" s="8"/>
      <c r="P52" s="8"/>
      <c r="Q52" s="7"/>
      <c r="R52" s="7"/>
      <c r="S52" s="8"/>
      <c r="T52" s="7"/>
      <c r="U52" s="7"/>
      <c r="V52" s="8"/>
      <c r="W52" s="7"/>
      <c r="X52" s="7"/>
    </row>
    <row r="53" spans="1:24" ht="84.75" customHeight="1" x14ac:dyDescent="0.25">
      <c r="A53" s="65" t="s">
        <v>130</v>
      </c>
      <c r="B53" s="5" t="s">
        <v>2</v>
      </c>
      <c r="C53" s="5" t="s">
        <v>2</v>
      </c>
      <c r="D53" s="5" t="s">
        <v>2</v>
      </c>
      <c r="E53" s="5" t="s">
        <v>2</v>
      </c>
      <c r="F53" s="5" t="s">
        <v>2</v>
      </c>
      <c r="G53" s="5" t="s">
        <v>2</v>
      </c>
      <c r="H53" s="5"/>
      <c r="I53" s="5"/>
      <c r="J53" s="5"/>
      <c r="K53" s="6" t="s">
        <v>2</v>
      </c>
      <c r="L53" s="6" t="s">
        <v>2</v>
      </c>
      <c r="M53" s="44">
        <f>SUM(M54:M72)</f>
        <v>62584.399999999994</v>
      </c>
      <c r="N53" s="44">
        <f t="shared" ref="N53:X53" si="2">SUM(N54:N72)</f>
        <v>62331.3</v>
      </c>
      <c r="O53" s="44">
        <f t="shared" si="2"/>
        <v>68538.499999999985</v>
      </c>
      <c r="P53" s="44">
        <f t="shared" si="2"/>
        <v>61150.899999999994</v>
      </c>
      <c r="Q53" s="44">
        <f t="shared" si="2"/>
        <v>61150.899999999994</v>
      </c>
      <c r="R53" s="44">
        <f t="shared" si="2"/>
        <v>0</v>
      </c>
      <c r="S53" s="44">
        <f t="shared" si="2"/>
        <v>59578.7</v>
      </c>
      <c r="T53" s="44">
        <f t="shared" si="2"/>
        <v>59578.7</v>
      </c>
      <c r="U53" s="44">
        <f t="shared" si="2"/>
        <v>0</v>
      </c>
      <c r="V53" s="44">
        <f t="shared" si="2"/>
        <v>62714.9</v>
      </c>
      <c r="W53" s="44">
        <f t="shared" si="2"/>
        <v>62714.9</v>
      </c>
      <c r="X53" s="44">
        <f t="shared" si="2"/>
        <v>0</v>
      </c>
    </row>
    <row r="54" spans="1:24" ht="378.75" customHeight="1" x14ac:dyDescent="0.25">
      <c r="A54" s="64" t="s">
        <v>51</v>
      </c>
      <c r="B54" s="80" t="s">
        <v>205</v>
      </c>
      <c r="C54" s="80" t="s">
        <v>206</v>
      </c>
      <c r="D54" s="80" t="s">
        <v>207</v>
      </c>
      <c r="E54" s="80" t="s">
        <v>208</v>
      </c>
      <c r="F54" s="80" t="s">
        <v>209</v>
      </c>
      <c r="G54" s="80" t="s">
        <v>210</v>
      </c>
      <c r="H54" s="84" t="s">
        <v>559</v>
      </c>
      <c r="I54" s="143" t="s">
        <v>558</v>
      </c>
      <c r="J54" s="143" t="s">
        <v>560</v>
      </c>
      <c r="K54" s="6" t="s">
        <v>309</v>
      </c>
      <c r="L54" s="6" t="s">
        <v>310</v>
      </c>
      <c r="M54" s="8">
        <v>36435.9</v>
      </c>
      <c r="N54" s="8">
        <v>36290.800000000003</v>
      </c>
      <c r="O54" s="8">
        <v>33906.699999999997</v>
      </c>
      <c r="P54" s="8">
        <v>34973.1</v>
      </c>
      <c r="Q54" s="7">
        <v>34973.1</v>
      </c>
      <c r="R54" s="7"/>
      <c r="S54" s="8">
        <v>34236.1</v>
      </c>
      <c r="T54" s="7">
        <v>34236.1</v>
      </c>
      <c r="U54" s="7"/>
      <c r="V54" s="8">
        <v>36847.699999999997</v>
      </c>
      <c r="W54" s="7">
        <v>36847.699999999997</v>
      </c>
      <c r="X54" s="7"/>
    </row>
    <row r="55" spans="1:24" ht="16.5" customHeight="1" x14ac:dyDescent="0.25">
      <c r="A55" s="64" t="s">
        <v>52</v>
      </c>
      <c r="B55" s="85"/>
      <c r="C55" s="85"/>
      <c r="D55" s="85"/>
      <c r="E55" s="85"/>
      <c r="F55" s="85"/>
      <c r="G55" s="86"/>
      <c r="H55" s="11"/>
      <c r="I55" s="11"/>
      <c r="J55" s="11"/>
      <c r="K55" s="6"/>
      <c r="L55" s="6"/>
      <c r="M55" s="8"/>
      <c r="N55" s="8"/>
      <c r="O55" s="8"/>
      <c r="P55" s="8"/>
      <c r="Q55" s="7"/>
      <c r="R55" s="7"/>
      <c r="S55" s="8"/>
      <c r="T55" s="7"/>
      <c r="U55" s="7"/>
      <c r="V55" s="8"/>
      <c r="W55" s="7"/>
      <c r="X55" s="7"/>
    </row>
    <row r="56" spans="1:24" ht="37.5" customHeight="1" x14ac:dyDescent="0.25">
      <c r="A56" s="64" t="s">
        <v>53</v>
      </c>
      <c r="B56" s="9"/>
      <c r="C56" s="9"/>
      <c r="D56" s="9"/>
      <c r="E56" s="11"/>
      <c r="F56" s="11"/>
      <c r="G56" s="11"/>
      <c r="H56" s="11"/>
      <c r="I56" s="11"/>
      <c r="J56" s="11"/>
      <c r="K56" s="6"/>
      <c r="L56" s="6"/>
      <c r="M56" s="8"/>
      <c r="N56" s="8"/>
      <c r="O56" s="8"/>
      <c r="P56" s="8"/>
      <c r="Q56" s="7"/>
      <c r="R56" s="7"/>
      <c r="S56" s="8"/>
      <c r="T56" s="7"/>
      <c r="U56" s="7"/>
      <c r="V56" s="8"/>
      <c r="W56" s="7"/>
      <c r="X56" s="7"/>
    </row>
    <row r="57" spans="1:24" ht="26.25" customHeight="1" x14ac:dyDescent="0.25">
      <c r="A57" s="64" t="s">
        <v>54</v>
      </c>
      <c r="B57" s="9"/>
      <c r="C57" s="9"/>
      <c r="D57" s="9"/>
      <c r="E57" s="11"/>
      <c r="F57" s="11"/>
      <c r="G57" s="11"/>
      <c r="H57" s="11"/>
      <c r="I57" s="11"/>
      <c r="J57" s="11"/>
      <c r="K57" s="6"/>
      <c r="L57" s="6"/>
      <c r="M57" s="8"/>
      <c r="N57" s="8"/>
      <c r="O57" s="8"/>
      <c r="P57" s="8"/>
      <c r="Q57" s="7"/>
      <c r="R57" s="7"/>
      <c r="S57" s="8"/>
      <c r="T57" s="7"/>
      <c r="U57" s="7"/>
      <c r="V57" s="8"/>
      <c r="W57" s="7"/>
      <c r="X57" s="7"/>
    </row>
    <row r="58" spans="1:24" ht="402" customHeight="1" x14ac:dyDescent="0.25">
      <c r="A58" s="64" t="s">
        <v>55</v>
      </c>
      <c r="B58" s="85" t="s">
        <v>340</v>
      </c>
      <c r="C58" s="85" t="s">
        <v>341</v>
      </c>
      <c r="D58" s="85" t="s">
        <v>342</v>
      </c>
      <c r="E58" s="85" t="s">
        <v>344</v>
      </c>
      <c r="F58" s="85" t="s">
        <v>345</v>
      </c>
      <c r="G58" s="86" t="s">
        <v>343</v>
      </c>
      <c r="H58" s="84" t="s">
        <v>512</v>
      </c>
      <c r="I58" s="84" t="s">
        <v>339</v>
      </c>
      <c r="J58" s="84" t="s">
        <v>500</v>
      </c>
      <c r="K58" s="6" t="s">
        <v>491</v>
      </c>
      <c r="L58" s="6" t="s">
        <v>492</v>
      </c>
      <c r="M58" s="8">
        <v>23859.8</v>
      </c>
      <c r="N58" s="8">
        <v>23751.8</v>
      </c>
      <c r="O58" s="8">
        <v>20510.2</v>
      </c>
      <c r="P58" s="8">
        <v>24267.8</v>
      </c>
      <c r="Q58" s="7">
        <v>24267.8</v>
      </c>
      <c r="R58" s="7"/>
      <c r="S58" s="8">
        <v>23830.3</v>
      </c>
      <c r="T58" s="7">
        <v>23830.3</v>
      </c>
      <c r="U58" s="7"/>
      <c r="V58" s="8">
        <v>24322.9</v>
      </c>
      <c r="W58" s="7">
        <v>24322.9</v>
      </c>
      <c r="X58" s="7"/>
    </row>
    <row r="59" spans="1:24" ht="33" customHeight="1" x14ac:dyDescent="0.25">
      <c r="A59" s="64" t="s">
        <v>56</v>
      </c>
      <c r="B59" s="9"/>
      <c r="C59" s="9"/>
      <c r="D59" s="9"/>
      <c r="E59" s="11"/>
      <c r="F59" s="11"/>
      <c r="G59" s="11"/>
      <c r="H59" s="11"/>
      <c r="I59" s="11"/>
      <c r="J59" s="11"/>
      <c r="K59" s="6"/>
      <c r="L59" s="6"/>
      <c r="M59" s="8"/>
      <c r="N59" s="8"/>
      <c r="O59" s="8"/>
      <c r="P59" s="8"/>
      <c r="Q59" s="7"/>
      <c r="R59" s="7"/>
      <c r="S59" s="8"/>
      <c r="T59" s="7"/>
      <c r="U59" s="7"/>
      <c r="V59" s="8"/>
      <c r="W59" s="7"/>
      <c r="X59" s="7"/>
    </row>
    <row r="60" spans="1:24" ht="38.25" customHeight="1" x14ac:dyDescent="0.25">
      <c r="A60" s="64" t="s">
        <v>57</v>
      </c>
      <c r="B60" s="9"/>
      <c r="C60" s="9"/>
      <c r="D60" s="9"/>
      <c r="E60" s="11"/>
      <c r="F60" s="11"/>
      <c r="G60" s="11"/>
      <c r="H60" s="11"/>
      <c r="I60" s="11"/>
      <c r="J60" s="11"/>
      <c r="K60" s="6"/>
      <c r="L60" s="6"/>
      <c r="M60" s="8"/>
      <c r="N60" s="8"/>
      <c r="O60" s="8"/>
      <c r="P60" s="8"/>
      <c r="Q60" s="7"/>
      <c r="R60" s="7"/>
      <c r="S60" s="8"/>
      <c r="T60" s="7"/>
      <c r="U60" s="7"/>
      <c r="V60" s="8"/>
      <c r="W60" s="7"/>
      <c r="X60" s="7"/>
    </row>
    <row r="61" spans="1:24" ht="36.75" customHeight="1" x14ac:dyDescent="0.25">
      <c r="A61" s="64" t="s">
        <v>58</v>
      </c>
      <c r="B61" s="9"/>
      <c r="C61" s="9"/>
      <c r="D61" s="9"/>
      <c r="E61" s="11"/>
      <c r="F61" s="11"/>
      <c r="G61" s="11"/>
      <c r="H61" s="11"/>
      <c r="I61" s="11"/>
      <c r="J61" s="11"/>
      <c r="K61" s="6"/>
      <c r="L61" s="6"/>
      <c r="M61" s="8"/>
      <c r="N61" s="8"/>
      <c r="O61" s="8"/>
      <c r="P61" s="8"/>
      <c r="Q61" s="7"/>
      <c r="R61" s="7"/>
      <c r="S61" s="8"/>
      <c r="T61" s="7"/>
      <c r="U61" s="7"/>
      <c r="V61" s="8"/>
      <c r="W61" s="7"/>
      <c r="X61" s="7"/>
    </row>
    <row r="62" spans="1:24" ht="135.75" customHeight="1" x14ac:dyDescent="0.25">
      <c r="A62" s="64" t="s">
        <v>59</v>
      </c>
      <c r="B62" s="81" t="s">
        <v>212</v>
      </c>
      <c r="C62" s="81" t="s">
        <v>169</v>
      </c>
      <c r="D62" s="87" t="s">
        <v>213</v>
      </c>
      <c r="E62" s="84" t="s">
        <v>214</v>
      </c>
      <c r="F62" s="84" t="s">
        <v>169</v>
      </c>
      <c r="G62" s="84" t="s">
        <v>215</v>
      </c>
      <c r="H62" s="88" t="s">
        <v>216</v>
      </c>
      <c r="I62" s="11" t="s">
        <v>169</v>
      </c>
      <c r="J62" s="11" t="s">
        <v>217</v>
      </c>
      <c r="K62" s="6" t="s">
        <v>159</v>
      </c>
      <c r="L62" s="6" t="s">
        <v>163</v>
      </c>
      <c r="M62" s="8">
        <v>662.7</v>
      </c>
      <c r="N62" s="8">
        <v>662.7</v>
      </c>
      <c r="O62" s="8">
        <v>12470.4</v>
      </c>
      <c r="P62" s="8">
        <v>400</v>
      </c>
      <c r="Q62" s="7">
        <v>400</v>
      </c>
      <c r="R62" s="7"/>
      <c r="S62" s="8"/>
      <c r="T62" s="7"/>
      <c r="U62" s="7"/>
      <c r="V62" s="8"/>
      <c r="W62" s="7"/>
      <c r="X62" s="7"/>
    </row>
    <row r="63" spans="1:24" ht="41.25" customHeight="1" x14ac:dyDescent="0.25">
      <c r="A63" s="64" t="s">
        <v>60</v>
      </c>
      <c r="B63" s="9"/>
      <c r="C63" s="9"/>
      <c r="D63" s="9"/>
      <c r="E63" s="11"/>
      <c r="F63" s="11"/>
      <c r="G63" s="11"/>
      <c r="H63" s="11"/>
      <c r="I63" s="11"/>
      <c r="J63" s="11"/>
      <c r="K63" s="6"/>
      <c r="L63" s="6"/>
      <c r="M63" s="8"/>
      <c r="N63" s="8"/>
      <c r="O63" s="8"/>
      <c r="P63" s="8"/>
      <c r="Q63" s="7"/>
      <c r="R63" s="7"/>
      <c r="S63" s="8"/>
      <c r="T63" s="7"/>
      <c r="U63" s="7"/>
      <c r="V63" s="8"/>
      <c r="W63" s="7"/>
      <c r="X63" s="7"/>
    </row>
    <row r="64" spans="1:24" ht="44.25" customHeight="1" x14ac:dyDescent="0.25">
      <c r="A64" s="64" t="s">
        <v>61</v>
      </c>
      <c r="B64" s="11"/>
      <c r="C64" s="11"/>
      <c r="D64" s="26"/>
      <c r="E64" s="36"/>
      <c r="F64" s="29"/>
      <c r="G64" s="29"/>
      <c r="H64" s="29"/>
      <c r="I64" s="29"/>
      <c r="J64" s="29"/>
      <c r="K64" s="30"/>
      <c r="L64" s="30"/>
      <c r="M64" s="8"/>
      <c r="N64" s="8"/>
      <c r="O64" s="8"/>
      <c r="P64" s="8"/>
      <c r="Q64" s="7"/>
      <c r="R64" s="7"/>
      <c r="S64" s="8"/>
      <c r="T64" s="7"/>
      <c r="U64" s="7"/>
      <c r="V64" s="8"/>
      <c r="W64" s="7"/>
      <c r="X64" s="7"/>
    </row>
    <row r="65" spans="1:24" ht="48" customHeight="1" x14ac:dyDescent="0.25">
      <c r="A65" s="64" t="s">
        <v>62</v>
      </c>
      <c r="B65" s="9"/>
      <c r="C65" s="9"/>
      <c r="D65" s="9"/>
      <c r="E65" s="11"/>
      <c r="F65" s="11"/>
      <c r="G65" s="11"/>
      <c r="H65" s="11"/>
      <c r="I65" s="11"/>
      <c r="J65" s="11"/>
      <c r="K65" s="6"/>
      <c r="L65" s="6"/>
      <c r="M65" s="8"/>
      <c r="N65" s="8"/>
      <c r="O65" s="8"/>
      <c r="P65" s="8"/>
      <c r="Q65" s="7"/>
      <c r="R65" s="7"/>
      <c r="S65" s="8"/>
      <c r="T65" s="7"/>
      <c r="U65" s="7"/>
      <c r="V65" s="8"/>
      <c r="W65" s="7"/>
      <c r="X65" s="7"/>
    </row>
    <row r="66" spans="1:24" ht="149.25" customHeight="1" x14ac:dyDescent="0.25">
      <c r="A66" s="176" t="s">
        <v>591</v>
      </c>
      <c r="B66" s="75" t="s">
        <v>346</v>
      </c>
      <c r="C66" s="75" t="s">
        <v>347</v>
      </c>
      <c r="D66" s="75" t="s">
        <v>348</v>
      </c>
      <c r="E66" s="119" t="s">
        <v>386</v>
      </c>
      <c r="F66" s="119" t="s">
        <v>387</v>
      </c>
      <c r="G66" s="119" t="s">
        <v>388</v>
      </c>
      <c r="H66" s="84" t="s">
        <v>349</v>
      </c>
      <c r="I66" s="84" t="s">
        <v>350</v>
      </c>
      <c r="J66" s="84" t="s">
        <v>351</v>
      </c>
      <c r="K66" s="6" t="s">
        <v>145</v>
      </c>
      <c r="L66" s="6" t="s">
        <v>163</v>
      </c>
      <c r="M66" s="8">
        <v>1626</v>
      </c>
      <c r="N66" s="8">
        <v>1626</v>
      </c>
      <c r="O66" s="8">
        <v>1651.2</v>
      </c>
      <c r="P66" s="8">
        <v>1510</v>
      </c>
      <c r="Q66" s="7">
        <v>1510</v>
      </c>
      <c r="R66" s="7"/>
      <c r="S66" s="8">
        <v>1512.3</v>
      </c>
      <c r="T66" s="7">
        <v>1512.3</v>
      </c>
      <c r="U66" s="7"/>
      <c r="V66" s="8">
        <v>1544.3</v>
      </c>
      <c r="W66" s="7">
        <v>1544.3</v>
      </c>
      <c r="X66" s="7"/>
    </row>
    <row r="67" spans="1:24" ht="39.75" customHeight="1" x14ac:dyDescent="0.25">
      <c r="A67" s="64" t="s">
        <v>63</v>
      </c>
      <c r="B67" s="9"/>
      <c r="C67" s="9"/>
      <c r="D67" s="9"/>
      <c r="E67" s="11"/>
      <c r="F67" s="11"/>
      <c r="G67" s="11"/>
      <c r="H67" s="11"/>
      <c r="I67" s="11"/>
      <c r="J67" s="11"/>
      <c r="K67" s="6"/>
      <c r="L67" s="6"/>
      <c r="M67" s="8"/>
      <c r="N67" s="8"/>
      <c r="O67" s="8"/>
      <c r="P67" s="8"/>
      <c r="Q67" s="7"/>
      <c r="R67" s="7"/>
      <c r="S67" s="8"/>
      <c r="T67" s="7"/>
      <c r="U67" s="7"/>
      <c r="V67" s="8"/>
      <c r="W67" s="7"/>
      <c r="X67" s="7"/>
    </row>
    <row r="68" spans="1:24" ht="75" customHeight="1" x14ac:dyDescent="0.25">
      <c r="A68" s="64" t="s">
        <v>64</v>
      </c>
      <c r="B68" s="9"/>
      <c r="C68" s="9"/>
      <c r="D68" s="9"/>
      <c r="E68" s="11"/>
      <c r="F68" s="11"/>
      <c r="G68" s="11"/>
      <c r="H68" s="11"/>
      <c r="I68" s="11"/>
      <c r="J68" s="11"/>
      <c r="K68" s="6"/>
      <c r="L68" s="6"/>
      <c r="M68" s="8"/>
      <c r="N68" s="8"/>
      <c r="O68" s="8"/>
      <c r="P68" s="8"/>
      <c r="Q68" s="7"/>
      <c r="R68" s="7"/>
      <c r="S68" s="8"/>
      <c r="T68" s="7"/>
      <c r="U68" s="7"/>
      <c r="V68" s="8"/>
      <c r="W68" s="7"/>
      <c r="X68" s="7"/>
    </row>
    <row r="69" spans="1:24" ht="41.25" customHeight="1" x14ac:dyDescent="0.25">
      <c r="A69" s="64" t="s">
        <v>65</v>
      </c>
      <c r="B69" s="9"/>
      <c r="C69" s="9"/>
      <c r="D69" s="9"/>
      <c r="E69" s="9"/>
      <c r="F69" s="11"/>
      <c r="G69" s="11"/>
      <c r="H69" s="11"/>
      <c r="I69" s="11"/>
      <c r="J69" s="11"/>
      <c r="K69" s="6"/>
      <c r="L69" s="6"/>
      <c r="M69" s="8"/>
      <c r="N69" s="8"/>
      <c r="O69" s="8"/>
      <c r="P69" s="8"/>
      <c r="Q69" s="7"/>
      <c r="R69" s="7"/>
      <c r="S69" s="8"/>
      <c r="T69" s="7"/>
      <c r="U69" s="7"/>
      <c r="V69" s="8"/>
      <c r="W69" s="7"/>
      <c r="X69" s="7"/>
    </row>
    <row r="70" spans="1:24" ht="11.25" x14ac:dyDescent="0.25">
      <c r="A70" s="64" t="s">
        <v>3</v>
      </c>
      <c r="B70" s="9"/>
      <c r="C70" s="9"/>
      <c r="D70" s="9"/>
      <c r="E70" s="11"/>
      <c r="F70" s="11"/>
      <c r="G70" s="11"/>
      <c r="H70" s="11"/>
      <c r="I70" s="11"/>
      <c r="J70" s="11"/>
      <c r="K70" s="6"/>
      <c r="L70" s="6"/>
      <c r="M70" s="8"/>
      <c r="N70" s="8"/>
      <c r="O70" s="8"/>
      <c r="P70" s="8"/>
      <c r="Q70" s="7"/>
      <c r="R70" s="7"/>
      <c r="S70" s="8"/>
      <c r="T70" s="7"/>
      <c r="U70" s="7"/>
      <c r="V70" s="8"/>
      <c r="W70" s="7"/>
      <c r="X70" s="7"/>
    </row>
    <row r="71" spans="1:24" ht="11.25" x14ac:dyDescent="0.25">
      <c r="A71" s="71" t="s">
        <v>3</v>
      </c>
      <c r="B71" s="9"/>
      <c r="C71" s="9"/>
      <c r="D71" s="9"/>
      <c r="E71" s="11"/>
      <c r="F71" s="11"/>
      <c r="G71" s="11"/>
      <c r="H71" s="11"/>
      <c r="I71" s="11"/>
      <c r="J71" s="11"/>
      <c r="K71" s="6"/>
      <c r="L71" s="6"/>
      <c r="M71" s="8"/>
      <c r="N71" s="8"/>
      <c r="O71" s="8"/>
      <c r="P71" s="8"/>
      <c r="Q71" s="7"/>
      <c r="R71" s="7"/>
      <c r="S71" s="8"/>
      <c r="T71" s="7"/>
      <c r="U71" s="7"/>
      <c r="V71" s="8"/>
      <c r="W71" s="7"/>
      <c r="X71" s="7"/>
    </row>
    <row r="72" spans="1:24" ht="11.25" x14ac:dyDescent="0.25">
      <c r="A72" s="71" t="s">
        <v>3</v>
      </c>
      <c r="B72" s="9"/>
      <c r="C72" s="9"/>
      <c r="D72" s="9"/>
      <c r="E72" s="11"/>
      <c r="F72" s="11"/>
      <c r="G72" s="11"/>
      <c r="H72" s="11"/>
      <c r="I72" s="11"/>
      <c r="J72" s="11"/>
      <c r="K72" s="6"/>
      <c r="L72" s="6"/>
      <c r="M72" s="8"/>
      <c r="N72" s="8"/>
      <c r="O72" s="8"/>
      <c r="P72" s="8"/>
      <c r="Q72" s="7"/>
      <c r="R72" s="7"/>
      <c r="S72" s="8"/>
      <c r="T72" s="7"/>
      <c r="U72" s="7"/>
      <c r="V72" s="8"/>
      <c r="W72" s="7"/>
      <c r="X72" s="7"/>
    </row>
    <row r="73" spans="1:24" ht="96" customHeight="1" x14ac:dyDescent="0.25">
      <c r="A73" s="65" t="s">
        <v>131</v>
      </c>
      <c r="B73" s="5" t="s">
        <v>2</v>
      </c>
      <c r="C73" s="5" t="s">
        <v>2</v>
      </c>
      <c r="D73" s="5" t="s">
        <v>2</v>
      </c>
      <c r="E73" s="5" t="s">
        <v>2</v>
      </c>
      <c r="F73" s="5" t="s">
        <v>2</v>
      </c>
      <c r="G73" s="5" t="s">
        <v>2</v>
      </c>
      <c r="H73" s="5"/>
      <c r="I73" s="5"/>
      <c r="J73" s="5"/>
      <c r="K73" s="6" t="s">
        <v>2</v>
      </c>
      <c r="L73" s="6" t="s">
        <v>2</v>
      </c>
      <c r="M73" s="44">
        <f t="shared" ref="M73:X73" si="3">SUM(M74+M89+M102)</f>
        <v>62768.9</v>
      </c>
      <c r="N73" s="44">
        <f t="shared" si="3"/>
        <v>43936.500000000007</v>
      </c>
      <c r="O73" s="44">
        <f t="shared" si="3"/>
        <v>107123.2</v>
      </c>
      <c r="P73" s="44">
        <f t="shared" si="3"/>
        <v>8702.4</v>
      </c>
      <c r="Q73" s="44">
        <f t="shared" si="3"/>
        <v>7733.3</v>
      </c>
      <c r="R73" s="44">
        <f t="shared" si="3"/>
        <v>969.1</v>
      </c>
      <c r="S73" s="44">
        <f t="shared" si="3"/>
        <v>5677.5999999999995</v>
      </c>
      <c r="T73" s="44">
        <f t="shared" si="3"/>
        <v>5677.5999999999995</v>
      </c>
      <c r="U73" s="44">
        <f t="shared" si="3"/>
        <v>0</v>
      </c>
      <c r="V73" s="44">
        <f t="shared" si="3"/>
        <v>6734</v>
      </c>
      <c r="W73" s="44">
        <f t="shared" si="3"/>
        <v>6734</v>
      </c>
      <c r="X73" s="44">
        <f t="shared" si="3"/>
        <v>0</v>
      </c>
    </row>
    <row r="74" spans="1:24" ht="46.5" customHeight="1" x14ac:dyDescent="0.25">
      <c r="A74" s="64" t="s">
        <v>66</v>
      </c>
      <c r="B74" s="5" t="s">
        <v>2</v>
      </c>
      <c r="C74" s="5" t="s">
        <v>2</v>
      </c>
      <c r="D74" s="5" t="s">
        <v>2</v>
      </c>
      <c r="E74" s="5" t="s">
        <v>2</v>
      </c>
      <c r="F74" s="5" t="s">
        <v>2</v>
      </c>
      <c r="G74" s="5" t="s">
        <v>2</v>
      </c>
      <c r="H74" s="5"/>
      <c r="I74" s="5"/>
      <c r="J74" s="5"/>
      <c r="K74" s="6" t="s">
        <v>2</v>
      </c>
      <c r="L74" s="6" t="s">
        <v>2</v>
      </c>
      <c r="M74" s="8">
        <f>M75+M80+M82+M86</f>
        <v>1110.5</v>
      </c>
      <c r="N74" s="8">
        <f t="shared" ref="N74:X74" si="4">N75+N80+N82+N86</f>
        <v>1109.4000000000001</v>
      </c>
      <c r="O74" s="8">
        <f t="shared" si="4"/>
        <v>1269.5999999999999</v>
      </c>
      <c r="P74" s="8">
        <f t="shared" si="4"/>
        <v>1778.2</v>
      </c>
      <c r="Q74" s="8">
        <f t="shared" si="4"/>
        <v>1595.3</v>
      </c>
      <c r="R74" s="8">
        <f t="shared" si="4"/>
        <v>182.9</v>
      </c>
      <c r="S74" s="8">
        <f t="shared" si="4"/>
        <v>1840.3</v>
      </c>
      <c r="T74" s="8">
        <f t="shared" si="4"/>
        <v>1840.3</v>
      </c>
      <c r="U74" s="8">
        <f t="shared" si="4"/>
        <v>0</v>
      </c>
      <c r="V74" s="8">
        <f t="shared" si="4"/>
        <v>1852.5</v>
      </c>
      <c r="W74" s="8">
        <f t="shared" si="4"/>
        <v>1852.5</v>
      </c>
      <c r="X74" s="8">
        <f t="shared" si="4"/>
        <v>0</v>
      </c>
    </row>
    <row r="75" spans="1:24" ht="171" customHeight="1" x14ac:dyDescent="0.25">
      <c r="A75" s="64" t="s">
        <v>67</v>
      </c>
      <c r="B75" s="80" t="s">
        <v>389</v>
      </c>
      <c r="C75" s="80" t="s">
        <v>390</v>
      </c>
      <c r="D75" s="80" t="s">
        <v>391</v>
      </c>
      <c r="E75" s="96" t="s">
        <v>392</v>
      </c>
      <c r="F75" s="119" t="s">
        <v>393</v>
      </c>
      <c r="G75" s="122" t="s">
        <v>394</v>
      </c>
      <c r="H75" s="84" t="s">
        <v>574</v>
      </c>
      <c r="I75" s="125" t="s">
        <v>211</v>
      </c>
      <c r="J75" s="125" t="s">
        <v>575</v>
      </c>
      <c r="K75" s="6" t="s">
        <v>149</v>
      </c>
      <c r="L75" s="6" t="s">
        <v>150</v>
      </c>
      <c r="M75" s="8">
        <v>1099.4000000000001</v>
      </c>
      <c r="N75" s="8">
        <v>1099.4000000000001</v>
      </c>
      <c r="O75" s="8">
        <v>1239.5999999999999</v>
      </c>
      <c r="P75" s="8">
        <v>1728.2</v>
      </c>
      <c r="Q75" s="7">
        <v>1545.3</v>
      </c>
      <c r="R75" s="7">
        <v>182.9</v>
      </c>
      <c r="S75" s="8">
        <v>1840.3</v>
      </c>
      <c r="T75" s="7">
        <v>1840.3</v>
      </c>
      <c r="U75" s="7"/>
      <c r="V75" s="8">
        <v>1852.5</v>
      </c>
      <c r="W75" s="7">
        <v>1852.5</v>
      </c>
      <c r="X75" s="7"/>
    </row>
    <row r="76" spans="1:24" ht="22.5" customHeight="1" x14ac:dyDescent="0.25">
      <c r="A76" s="64" t="s">
        <v>68</v>
      </c>
      <c r="B76" s="37"/>
      <c r="C76" s="37"/>
      <c r="D76" s="37"/>
      <c r="E76" s="37"/>
      <c r="F76" s="37"/>
      <c r="G76" s="37"/>
      <c r="H76" s="37"/>
      <c r="I76" s="37"/>
      <c r="J76" s="37"/>
      <c r="K76" s="12"/>
      <c r="L76" s="12"/>
      <c r="M76" s="8"/>
      <c r="N76" s="8"/>
      <c r="O76" s="8"/>
      <c r="P76" s="8"/>
      <c r="Q76" s="7"/>
      <c r="R76" s="7"/>
      <c r="S76" s="8"/>
      <c r="T76" s="7"/>
      <c r="U76" s="7"/>
      <c r="V76" s="8"/>
      <c r="W76" s="7"/>
      <c r="X76" s="7"/>
    </row>
    <row r="77" spans="1:24" ht="38.25" customHeight="1" x14ac:dyDescent="0.25">
      <c r="A77" s="64" t="s">
        <v>69</v>
      </c>
      <c r="B77" s="9"/>
      <c r="C77" s="9"/>
      <c r="D77" s="9"/>
      <c r="E77" s="11"/>
      <c r="F77" s="11"/>
      <c r="G77" s="26"/>
      <c r="H77" s="26"/>
      <c r="I77" s="26"/>
      <c r="J77" s="26"/>
      <c r="K77" s="6"/>
      <c r="L77" s="6"/>
      <c r="M77" s="8"/>
      <c r="N77" s="8"/>
      <c r="O77" s="8"/>
      <c r="P77" s="8"/>
      <c r="Q77" s="7"/>
      <c r="R77" s="7"/>
      <c r="S77" s="8"/>
      <c r="T77" s="7"/>
      <c r="U77" s="7"/>
      <c r="V77" s="8"/>
      <c r="W77" s="7"/>
      <c r="X77" s="7"/>
    </row>
    <row r="78" spans="1:24" ht="31.5" customHeight="1" x14ac:dyDescent="0.25">
      <c r="A78" s="64" t="s">
        <v>70</v>
      </c>
      <c r="B78" s="9"/>
      <c r="C78" s="9"/>
      <c r="D78" s="9"/>
      <c r="E78" s="9"/>
      <c r="F78" s="9"/>
      <c r="G78" s="9"/>
      <c r="H78" s="9"/>
      <c r="I78" s="9"/>
      <c r="J78" s="9"/>
      <c r="K78" s="12"/>
      <c r="L78" s="12"/>
      <c r="M78" s="8"/>
      <c r="N78" s="8"/>
      <c r="O78" s="8"/>
      <c r="P78" s="8"/>
      <c r="Q78" s="7"/>
      <c r="R78" s="7"/>
      <c r="S78" s="8"/>
      <c r="T78" s="7"/>
      <c r="U78" s="7"/>
      <c r="V78" s="8"/>
      <c r="W78" s="7"/>
      <c r="X78" s="7"/>
    </row>
    <row r="79" spans="1:24" ht="42.75" customHeight="1" x14ac:dyDescent="0.25">
      <c r="A79" s="64" t="s">
        <v>71</v>
      </c>
      <c r="B79" s="9"/>
      <c r="C79" s="9"/>
      <c r="D79" s="9"/>
      <c r="E79" s="9"/>
      <c r="F79" s="9"/>
      <c r="G79" s="9"/>
      <c r="H79" s="9"/>
      <c r="I79" s="9"/>
      <c r="J79" s="9"/>
      <c r="K79" s="12"/>
      <c r="L79" s="12"/>
      <c r="M79" s="8"/>
      <c r="N79" s="8"/>
      <c r="O79" s="8"/>
      <c r="P79" s="8"/>
      <c r="Q79" s="7"/>
      <c r="R79" s="7"/>
      <c r="S79" s="8"/>
      <c r="T79" s="7"/>
      <c r="U79" s="7"/>
      <c r="V79" s="8"/>
      <c r="W79" s="7"/>
      <c r="X79" s="7"/>
    </row>
    <row r="80" spans="1:24" ht="19.5" customHeight="1" x14ac:dyDescent="0.25">
      <c r="A80" s="64" t="s">
        <v>72</v>
      </c>
      <c r="B80" s="9"/>
      <c r="C80" s="9"/>
      <c r="D80" s="9"/>
      <c r="E80" s="9"/>
      <c r="F80" s="9"/>
      <c r="G80" s="9"/>
      <c r="H80" s="9"/>
      <c r="I80" s="9"/>
      <c r="J80" s="9"/>
      <c r="K80" s="12"/>
      <c r="L80" s="12"/>
      <c r="M80" s="8"/>
      <c r="N80" s="8"/>
      <c r="O80" s="8"/>
      <c r="P80" s="8"/>
      <c r="Q80" s="7"/>
      <c r="R80" s="7"/>
      <c r="S80" s="8"/>
      <c r="T80" s="7"/>
      <c r="U80" s="7"/>
      <c r="V80" s="8"/>
      <c r="W80" s="7"/>
      <c r="X80" s="7"/>
    </row>
    <row r="81" spans="1:25" ht="56.25" customHeight="1" x14ac:dyDescent="0.25">
      <c r="A81" s="64" t="s">
        <v>73</v>
      </c>
      <c r="B81" s="9"/>
      <c r="C81" s="9"/>
      <c r="D81" s="9"/>
      <c r="E81" s="9"/>
      <c r="F81" s="9"/>
      <c r="G81" s="9"/>
      <c r="H81" s="9"/>
      <c r="I81" s="9"/>
      <c r="J81" s="9"/>
      <c r="K81" s="12"/>
      <c r="L81" s="12"/>
      <c r="M81" s="8"/>
      <c r="N81" s="8"/>
      <c r="O81" s="8"/>
      <c r="P81" s="8"/>
      <c r="Q81" s="7"/>
      <c r="R81" s="7"/>
      <c r="S81" s="8"/>
      <c r="T81" s="7"/>
      <c r="U81" s="7"/>
      <c r="V81" s="8"/>
      <c r="W81" s="7"/>
      <c r="X81" s="7"/>
    </row>
    <row r="82" spans="1:25" ht="63" customHeight="1" x14ac:dyDescent="0.25">
      <c r="A82" s="64" t="s">
        <v>74</v>
      </c>
      <c r="B82" s="9"/>
      <c r="C82" s="9"/>
      <c r="D82" s="9"/>
      <c r="E82" s="9"/>
      <c r="F82" s="9"/>
      <c r="G82" s="9"/>
      <c r="H82" s="9"/>
      <c r="I82" s="9"/>
      <c r="J82" s="9"/>
      <c r="K82" s="12"/>
      <c r="L82" s="12"/>
      <c r="M82" s="8"/>
      <c r="N82" s="8"/>
      <c r="O82" s="8"/>
      <c r="P82" s="8"/>
      <c r="Q82" s="7"/>
      <c r="R82" s="7"/>
      <c r="S82" s="8"/>
      <c r="T82" s="7"/>
      <c r="U82" s="7"/>
      <c r="V82" s="8"/>
      <c r="W82" s="7"/>
      <c r="X82" s="7"/>
    </row>
    <row r="83" spans="1:25" ht="38.25" customHeight="1" x14ac:dyDescent="0.25">
      <c r="A83" s="64" t="s">
        <v>75</v>
      </c>
      <c r="B83" s="9"/>
      <c r="C83" s="9"/>
      <c r="D83" s="9"/>
      <c r="E83" s="9"/>
      <c r="F83" s="9"/>
      <c r="G83" s="9"/>
      <c r="H83" s="9"/>
      <c r="I83" s="9"/>
      <c r="J83" s="9"/>
      <c r="K83" s="12"/>
      <c r="L83" s="12"/>
      <c r="M83" s="8"/>
      <c r="N83" s="8"/>
      <c r="O83" s="8"/>
      <c r="P83" s="8"/>
      <c r="Q83" s="7"/>
      <c r="R83" s="7"/>
      <c r="S83" s="8"/>
      <c r="T83" s="7"/>
      <c r="U83" s="7"/>
      <c r="V83" s="8"/>
      <c r="W83" s="7"/>
      <c r="X83" s="7"/>
    </row>
    <row r="84" spans="1:25" ht="40.5" customHeight="1" x14ac:dyDescent="0.25">
      <c r="A84" s="64" t="s">
        <v>76</v>
      </c>
      <c r="B84" s="9"/>
      <c r="C84" s="9"/>
      <c r="D84" s="9"/>
      <c r="E84" s="9"/>
      <c r="F84" s="9"/>
      <c r="G84" s="14"/>
      <c r="H84" s="14"/>
      <c r="I84" s="14"/>
      <c r="J84" s="14"/>
      <c r="K84" s="12"/>
      <c r="L84" s="12"/>
      <c r="M84" s="8"/>
      <c r="N84" s="8"/>
      <c r="O84" s="8"/>
      <c r="P84" s="8"/>
      <c r="Q84" s="7"/>
      <c r="R84" s="7"/>
      <c r="S84" s="8"/>
      <c r="T84" s="7"/>
      <c r="U84" s="7"/>
      <c r="V84" s="8"/>
      <c r="W84" s="7"/>
      <c r="X84" s="7"/>
    </row>
    <row r="85" spans="1:25" ht="46.5" customHeight="1" x14ac:dyDescent="0.25">
      <c r="A85" s="64" t="s">
        <v>77</v>
      </c>
      <c r="B85" s="9"/>
      <c r="C85" s="9"/>
      <c r="D85" s="9"/>
      <c r="E85" s="9"/>
      <c r="F85" s="9"/>
      <c r="G85" s="9"/>
      <c r="H85" s="9"/>
      <c r="I85" s="9"/>
      <c r="J85" s="9"/>
      <c r="K85" s="12"/>
      <c r="L85" s="12"/>
      <c r="M85" s="8"/>
      <c r="N85" s="8"/>
      <c r="O85" s="8"/>
      <c r="P85" s="8"/>
      <c r="Q85" s="7"/>
      <c r="R85" s="7"/>
      <c r="S85" s="8"/>
      <c r="T85" s="7"/>
      <c r="U85" s="7"/>
      <c r="V85" s="8"/>
      <c r="W85" s="7"/>
      <c r="X85" s="7"/>
    </row>
    <row r="86" spans="1:25" ht="186" customHeight="1" x14ac:dyDescent="0.25">
      <c r="A86" s="71" t="s">
        <v>117</v>
      </c>
      <c r="B86" s="75" t="s">
        <v>395</v>
      </c>
      <c r="C86" s="75" t="s">
        <v>396</v>
      </c>
      <c r="D86" s="75" t="s">
        <v>397</v>
      </c>
      <c r="E86" s="75" t="s">
        <v>398</v>
      </c>
      <c r="F86" s="75" t="s">
        <v>399</v>
      </c>
      <c r="G86" s="75" t="s">
        <v>400</v>
      </c>
      <c r="H86" s="101" t="s">
        <v>179</v>
      </c>
      <c r="I86" s="9"/>
      <c r="J86" s="9" t="s">
        <v>180</v>
      </c>
      <c r="K86" s="12" t="s">
        <v>263</v>
      </c>
      <c r="L86" s="12" t="s">
        <v>264</v>
      </c>
      <c r="M86" s="8">
        <v>11.1</v>
      </c>
      <c r="N86" s="8">
        <v>10</v>
      </c>
      <c r="O86" s="8">
        <v>30</v>
      </c>
      <c r="P86" s="8">
        <v>50</v>
      </c>
      <c r="Q86" s="7">
        <v>50</v>
      </c>
      <c r="R86" s="7"/>
      <c r="S86" s="8"/>
      <c r="T86" s="7"/>
      <c r="U86" s="7"/>
      <c r="V86" s="8"/>
      <c r="W86" s="7"/>
      <c r="X86" s="7"/>
    </row>
    <row r="87" spans="1:25" ht="11.25" x14ac:dyDescent="0.25">
      <c r="A87" s="71" t="s">
        <v>3</v>
      </c>
      <c r="B87" s="9"/>
      <c r="C87" s="9"/>
      <c r="D87" s="9"/>
      <c r="E87" s="9"/>
      <c r="F87" s="9"/>
      <c r="G87" s="9"/>
      <c r="H87" s="9"/>
      <c r="I87" s="9"/>
      <c r="J87" s="9"/>
      <c r="K87" s="12"/>
      <c r="L87" s="12"/>
      <c r="M87" s="8"/>
      <c r="N87" s="8"/>
      <c r="O87" s="8"/>
      <c r="P87" s="8"/>
      <c r="Q87" s="7"/>
      <c r="R87" s="7"/>
      <c r="S87" s="8"/>
      <c r="T87" s="7"/>
      <c r="U87" s="7"/>
      <c r="V87" s="8"/>
      <c r="W87" s="7"/>
      <c r="X87" s="7"/>
    </row>
    <row r="88" spans="1:25" ht="11.25" x14ac:dyDescent="0.25">
      <c r="A88" s="71" t="s">
        <v>3</v>
      </c>
      <c r="B88" s="9"/>
      <c r="C88" s="9"/>
      <c r="D88" s="9"/>
      <c r="E88" s="9"/>
      <c r="F88" s="9"/>
      <c r="G88" s="9"/>
      <c r="H88" s="9"/>
      <c r="I88" s="9"/>
      <c r="J88" s="9"/>
      <c r="K88" s="12"/>
      <c r="L88" s="12"/>
      <c r="M88" s="8"/>
      <c r="N88" s="8"/>
      <c r="O88" s="8"/>
      <c r="P88" s="8"/>
      <c r="Q88" s="7"/>
      <c r="R88" s="7"/>
      <c r="S88" s="8"/>
      <c r="T88" s="7"/>
      <c r="U88" s="7"/>
      <c r="V88" s="8"/>
      <c r="W88" s="7"/>
      <c r="X88" s="7"/>
    </row>
    <row r="89" spans="1:25" ht="78.75" customHeight="1" x14ac:dyDescent="0.25">
      <c r="A89" s="64" t="s">
        <v>132</v>
      </c>
      <c r="B89" s="5" t="s">
        <v>2</v>
      </c>
      <c r="C89" s="5" t="s">
        <v>2</v>
      </c>
      <c r="D89" s="5" t="s">
        <v>2</v>
      </c>
      <c r="E89" s="5" t="s">
        <v>2</v>
      </c>
      <c r="F89" s="5" t="s">
        <v>2</v>
      </c>
      <c r="G89" s="5" t="s">
        <v>2</v>
      </c>
      <c r="H89" s="5"/>
      <c r="I89" s="5"/>
      <c r="J89" s="5"/>
      <c r="K89" s="6" t="s">
        <v>2</v>
      </c>
      <c r="L89" s="6" t="s">
        <v>2</v>
      </c>
      <c r="M89" s="8">
        <f t="shared" ref="M89:X89" si="5">SUM(M90:M100)</f>
        <v>61658.400000000001</v>
      </c>
      <c r="N89" s="8">
        <f t="shared" si="5"/>
        <v>42827.100000000006</v>
      </c>
      <c r="O89" s="8">
        <f t="shared" si="5"/>
        <v>105853.59999999999</v>
      </c>
      <c r="P89" s="8">
        <f t="shared" si="5"/>
        <v>6924.2</v>
      </c>
      <c r="Q89" s="8">
        <f t="shared" si="5"/>
        <v>6138</v>
      </c>
      <c r="R89" s="8">
        <f t="shared" si="5"/>
        <v>786.2</v>
      </c>
      <c r="S89" s="8">
        <f t="shared" si="5"/>
        <v>3837.2999999999997</v>
      </c>
      <c r="T89" s="8">
        <f t="shared" si="5"/>
        <v>3837.2999999999997</v>
      </c>
      <c r="U89" s="8">
        <f t="shared" si="5"/>
        <v>0</v>
      </c>
      <c r="V89" s="8">
        <f t="shared" si="5"/>
        <v>4881.5</v>
      </c>
      <c r="W89" s="8">
        <f t="shared" si="5"/>
        <v>4881.5</v>
      </c>
      <c r="X89" s="8">
        <f t="shared" si="5"/>
        <v>0</v>
      </c>
      <c r="Y89" s="8"/>
    </row>
    <row r="90" spans="1:25" ht="147" customHeight="1" x14ac:dyDescent="0.25">
      <c r="A90" s="74" t="s">
        <v>160</v>
      </c>
      <c r="B90" s="84" t="s">
        <v>515</v>
      </c>
      <c r="C90" s="84" t="s">
        <v>229</v>
      </c>
      <c r="D90" s="98" t="s">
        <v>518</v>
      </c>
      <c r="E90" s="84" t="s">
        <v>516</v>
      </c>
      <c r="F90" s="84" t="s">
        <v>229</v>
      </c>
      <c r="G90" s="84" t="s">
        <v>517</v>
      </c>
      <c r="H90" s="89" t="s">
        <v>218</v>
      </c>
      <c r="I90" s="5" t="s">
        <v>211</v>
      </c>
      <c r="J90" s="5" t="s">
        <v>219</v>
      </c>
      <c r="K90" s="6" t="s">
        <v>150</v>
      </c>
      <c r="L90" s="6" t="s">
        <v>144</v>
      </c>
      <c r="M90" s="8">
        <v>31</v>
      </c>
      <c r="N90" s="8"/>
      <c r="O90" s="8">
        <v>50</v>
      </c>
      <c r="P90" s="8">
        <v>50</v>
      </c>
      <c r="Q90" s="7">
        <v>50</v>
      </c>
      <c r="R90" s="7"/>
      <c r="S90" s="8">
        <v>50</v>
      </c>
      <c r="T90" s="7">
        <v>50</v>
      </c>
      <c r="U90" s="7"/>
      <c r="V90" s="8">
        <v>100</v>
      </c>
      <c r="W90" s="7">
        <v>100</v>
      </c>
      <c r="X90" s="7"/>
    </row>
    <row r="91" spans="1:25" ht="268.5" customHeight="1" x14ac:dyDescent="0.25">
      <c r="A91" s="74" t="s">
        <v>273</v>
      </c>
      <c r="B91" s="84" t="s">
        <v>522</v>
      </c>
      <c r="C91" s="84" t="s">
        <v>229</v>
      </c>
      <c r="D91" s="84" t="s">
        <v>523</v>
      </c>
      <c r="E91" s="84" t="s">
        <v>520</v>
      </c>
      <c r="F91" s="84" t="s">
        <v>229</v>
      </c>
      <c r="G91" s="84" t="s">
        <v>521</v>
      </c>
      <c r="H91" s="90" t="s">
        <v>552</v>
      </c>
      <c r="I91" s="5" t="s">
        <v>220</v>
      </c>
      <c r="J91" s="5" t="s">
        <v>553</v>
      </c>
      <c r="K91" s="6" t="s">
        <v>158</v>
      </c>
      <c r="L91" s="6" t="s">
        <v>274</v>
      </c>
      <c r="M91" s="8">
        <v>1537.5</v>
      </c>
      <c r="N91" s="8">
        <v>1529.7</v>
      </c>
      <c r="O91" s="8">
        <v>1686.5</v>
      </c>
      <c r="P91" s="8">
        <v>761.2</v>
      </c>
      <c r="Q91" s="7"/>
      <c r="R91" s="7">
        <v>761.2</v>
      </c>
      <c r="S91" s="8">
        <v>410.2</v>
      </c>
      <c r="T91" s="7">
        <v>410.2</v>
      </c>
      <c r="U91" s="7"/>
      <c r="V91" s="8">
        <v>906.2</v>
      </c>
      <c r="W91" s="7">
        <v>906.2</v>
      </c>
      <c r="X91" s="7"/>
    </row>
    <row r="92" spans="1:25" ht="113.25" customHeight="1" x14ac:dyDescent="0.25">
      <c r="A92" s="74" t="s">
        <v>161</v>
      </c>
      <c r="B92" s="136" t="s">
        <v>524</v>
      </c>
      <c r="C92" s="136" t="s">
        <v>525</v>
      </c>
      <c r="D92" s="136" t="s">
        <v>526</v>
      </c>
      <c r="E92" s="84" t="s">
        <v>527</v>
      </c>
      <c r="F92" s="84" t="s">
        <v>229</v>
      </c>
      <c r="G92" s="84" t="s">
        <v>528</v>
      </c>
      <c r="H92" s="91" t="s">
        <v>221</v>
      </c>
      <c r="I92" s="5" t="s">
        <v>169</v>
      </c>
      <c r="J92" s="5" t="s">
        <v>222</v>
      </c>
      <c r="K92" s="6" t="s">
        <v>155</v>
      </c>
      <c r="L92" s="6" t="s">
        <v>158</v>
      </c>
      <c r="M92" s="8">
        <v>79.599999999999994</v>
      </c>
      <c r="N92" s="8">
        <v>79.599999999999994</v>
      </c>
      <c r="O92" s="8">
        <v>50</v>
      </c>
      <c r="P92" s="8">
        <v>15</v>
      </c>
      <c r="Q92" s="7">
        <v>15</v>
      </c>
      <c r="R92" s="7"/>
      <c r="S92" s="8"/>
      <c r="T92" s="7"/>
      <c r="U92" s="7"/>
      <c r="V92" s="8"/>
      <c r="W92" s="7"/>
      <c r="X92" s="7"/>
    </row>
    <row r="93" spans="1:25" ht="270.75" customHeight="1" x14ac:dyDescent="0.25">
      <c r="A93" s="71" t="s">
        <v>162</v>
      </c>
      <c r="B93" s="82" t="s">
        <v>529</v>
      </c>
      <c r="C93" s="137" t="s">
        <v>530</v>
      </c>
      <c r="D93" s="82" t="s">
        <v>531</v>
      </c>
      <c r="E93" s="92" t="s">
        <v>223</v>
      </c>
      <c r="F93" s="93" t="s">
        <v>224</v>
      </c>
      <c r="G93" s="94" t="s">
        <v>225</v>
      </c>
      <c r="H93" s="88" t="s">
        <v>216</v>
      </c>
      <c r="I93" s="81" t="s">
        <v>169</v>
      </c>
      <c r="J93" s="81" t="s">
        <v>217</v>
      </c>
      <c r="K93" s="12" t="s">
        <v>159</v>
      </c>
      <c r="L93" s="12" t="s">
        <v>150</v>
      </c>
      <c r="M93" s="8">
        <v>55285</v>
      </c>
      <c r="N93" s="8">
        <v>36939</v>
      </c>
      <c r="O93" s="8">
        <v>98860.5</v>
      </c>
      <c r="P93" s="8">
        <v>1500</v>
      </c>
      <c r="Q93" s="7">
        <v>1500</v>
      </c>
      <c r="R93" s="7"/>
      <c r="S93" s="8"/>
      <c r="T93" s="7"/>
      <c r="U93" s="7"/>
      <c r="V93" s="8"/>
      <c r="W93" s="7"/>
      <c r="X93" s="7"/>
    </row>
    <row r="94" spans="1:25" ht="278.25" customHeight="1" x14ac:dyDescent="0.25">
      <c r="A94" s="71" t="s">
        <v>226</v>
      </c>
      <c r="B94" s="82" t="s">
        <v>532</v>
      </c>
      <c r="C94" s="137" t="s">
        <v>229</v>
      </c>
      <c r="D94" s="82" t="s">
        <v>533</v>
      </c>
      <c r="E94" s="138" t="s">
        <v>534</v>
      </c>
      <c r="F94" s="139" t="s">
        <v>229</v>
      </c>
      <c r="G94" s="140" t="s">
        <v>535</v>
      </c>
      <c r="H94" s="88" t="s">
        <v>227</v>
      </c>
      <c r="I94" s="81" t="s">
        <v>169</v>
      </c>
      <c r="J94" s="81" t="s">
        <v>228</v>
      </c>
      <c r="K94" s="12" t="s">
        <v>158</v>
      </c>
      <c r="L94" s="12" t="s">
        <v>150</v>
      </c>
      <c r="M94" s="8">
        <v>4016.9</v>
      </c>
      <c r="N94" s="8">
        <v>4016.9</v>
      </c>
      <c r="O94" s="8">
        <v>5100</v>
      </c>
      <c r="P94" s="8">
        <v>4469</v>
      </c>
      <c r="Q94" s="7">
        <v>4469</v>
      </c>
      <c r="R94" s="7"/>
      <c r="S94" s="8">
        <v>3181.1</v>
      </c>
      <c r="T94" s="7">
        <v>3181.1</v>
      </c>
      <c r="U94" s="7"/>
      <c r="V94" s="8">
        <v>3850</v>
      </c>
      <c r="W94" s="7">
        <v>3850</v>
      </c>
      <c r="X94" s="7"/>
    </row>
    <row r="95" spans="1:25" ht="97.5" customHeight="1" x14ac:dyDescent="0.25">
      <c r="A95" s="95" t="s">
        <v>277</v>
      </c>
      <c r="B95" s="81" t="s">
        <v>519</v>
      </c>
      <c r="C95" s="81" t="s">
        <v>229</v>
      </c>
      <c r="D95" s="81" t="s">
        <v>536</v>
      </c>
      <c r="E95" s="105" t="s">
        <v>275</v>
      </c>
      <c r="F95" s="37" t="s">
        <v>169</v>
      </c>
      <c r="G95" s="37" t="s">
        <v>276</v>
      </c>
      <c r="H95" s="37"/>
      <c r="I95" s="37"/>
      <c r="J95" s="37"/>
      <c r="K95" s="12" t="s">
        <v>158</v>
      </c>
      <c r="L95" s="12" t="s">
        <v>147</v>
      </c>
      <c r="M95" s="8">
        <v>261.89999999999998</v>
      </c>
      <c r="N95" s="8">
        <v>261.89999999999998</v>
      </c>
      <c r="O95" s="8">
        <v>50</v>
      </c>
      <c r="P95" s="8"/>
      <c r="Q95" s="7"/>
      <c r="R95" s="7"/>
      <c r="S95" s="8"/>
      <c r="T95" s="7"/>
      <c r="U95" s="7"/>
      <c r="V95" s="8"/>
      <c r="W95" s="7"/>
      <c r="X95" s="7"/>
    </row>
    <row r="96" spans="1:25" ht="93.75" customHeight="1" x14ac:dyDescent="0.25">
      <c r="A96" s="95" t="s">
        <v>234</v>
      </c>
      <c r="B96" s="84" t="s">
        <v>515</v>
      </c>
      <c r="C96" s="84" t="s">
        <v>229</v>
      </c>
      <c r="D96" s="98" t="s">
        <v>518</v>
      </c>
      <c r="E96" s="81" t="s">
        <v>235</v>
      </c>
      <c r="F96" s="81" t="s">
        <v>169</v>
      </c>
      <c r="G96" s="81" t="s">
        <v>236</v>
      </c>
      <c r="H96" s="37"/>
      <c r="I96" s="37"/>
      <c r="J96" s="37"/>
      <c r="K96" s="12" t="s">
        <v>159</v>
      </c>
      <c r="L96" s="12" t="s">
        <v>150</v>
      </c>
      <c r="M96" s="8">
        <v>446.5</v>
      </c>
      <c r="N96" s="8"/>
      <c r="O96" s="8"/>
      <c r="P96" s="8"/>
      <c r="Q96" s="7"/>
      <c r="R96" s="7"/>
      <c r="S96" s="8"/>
      <c r="T96" s="7"/>
      <c r="U96" s="7"/>
      <c r="V96" s="8"/>
      <c r="W96" s="7"/>
      <c r="X96" s="7"/>
    </row>
    <row r="97" spans="1:24" ht="85.5" customHeight="1" x14ac:dyDescent="0.25">
      <c r="A97" s="97" t="s">
        <v>237</v>
      </c>
      <c r="B97" s="80" t="s">
        <v>524</v>
      </c>
      <c r="C97" s="37" t="s">
        <v>537</v>
      </c>
      <c r="D97" s="80" t="s">
        <v>526</v>
      </c>
      <c r="E97" s="84" t="s">
        <v>238</v>
      </c>
      <c r="F97" s="84" t="s">
        <v>239</v>
      </c>
      <c r="G97" s="98" t="s">
        <v>240</v>
      </c>
      <c r="H97" s="96" t="s">
        <v>241</v>
      </c>
      <c r="I97" s="84" t="s">
        <v>169</v>
      </c>
      <c r="J97" s="84" t="s">
        <v>242</v>
      </c>
      <c r="K97" s="6" t="s">
        <v>243</v>
      </c>
      <c r="L97" s="6" t="s">
        <v>150</v>
      </c>
      <c r="M97" s="8"/>
      <c r="N97" s="8"/>
      <c r="O97" s="8">
        <v>3.4</v>
      </c>
      <c r="P97" s="8">
        <v>4</v>
      </c>
      <c r="Q97" s="7">
        <v>4</v>
      </c>
      <c r="R97" s="7"/>
      <c r="S97" s="8">
        <v>2</v>
      </c>
      <c r="T97" s="7">
        <v>2</v>
      </c>
      <c r="U97" s="7"/>
      <c r="V97" s="8">
        <v>0.3</v>
      </c>
      <c r="W97" s="7">
        <v>0.3</v>
      </c>
      <c r="X97" s="7"/>
    </row>
    <row r="98" spans="1:24" ht="109.5" customHeight="1" x14ac:dyDescent="0.25">
      <c r="A98" s="115" t="s">
        <v>352</v>
      </c>
      <c r="B98" s="81" t="s">
        <v>538</v>
      </c>
      <c r="C98" s="81" t="s">
        <v>539</v>
      </c>
      <c r="D98" s="81" t="s">
        <v>540</v>
      </c>
      <c r="E98" s="81" t="s">
        <v>541</v>
      </c>
      <c r="F98" s="81" t="s">
        <v>542</v>
      </c>
      <c r="G98" s="81" t="s">
        <v>543</v>
      </c>
      <c r="H98" s="116" t="s">
        <v>353</v>
      </c>
      <c r="I98" s="117" t="s">
        <v>169</v>
      </c>
      <c r="J98" s="117" t="s">
        <v>354</v>
      </c>
      <c r="K98" s="12" t="s">
        <v>150</v>
      </c>
      <c r="L98" s="12" t="s">
        <v>243</v>
      </c>
      <c r="M98" s="8"/>
      <c r="N98" s="8"/>
      <c r="O98" s="8">
        <v>28.2</v>
      </c>
      <c r="P98" s="8">
        <v>100</v>
      </c>
      <c r="Q98" s="7">
        <v>100</v>
      </c>
      <c r="R98" s="7"/>
      <c r="S98" s="8">
        <v>169</v>
      </c>
      <c r="T98" s="7">
        <v>169</v>
      </c>
      <c r="U98" s="7"/>
      <c r="V98" s="8"/>
      <c r="W98" s="7"/>
      <c r="X98" s="7"/>
    </row>
    <row r="99" spans="1:24" ht="83.25" customHeight="1" x14ac:dyDescent="0.25">
      <c r="A99" s="71" t="s">
        <v>513</v>
      </c>
      <c r="B99" s="81" t="s">
        <v>544</v>
      </c>
      <c r="C99" s="81" t="s">
        <v>545</v>
      </c>
      <c r="D99" s="81" t="s">
        <v>546</v>
      </c>
      <c r="E99" s="84" t="s">
        <v>547</v>
      </c>
      <c r="F99" s="84" t="s">
        <v>229</v>
      </c>
      <c r="G99" s="84" t="s">
        <v>548</v>
      </c>
      <c r="H99" s="84" t="s">
        <v>554</v>
      </c>
      <c r="I99" s="84" t="s">
        <v>514</v>
      </c>
      <c r="J99" s="84" t="s">
        <v>555</v>
      </c>
      <c r="K99" s="6" t="s">
        <v>155</v>
      </c>
      <c r="L99" s="6" t="s">
        <v>150</v>
      </c>
      <c r="M99" s="8"/>
      <c r="N99" s="8"/>
      <c r="O99" s="8"/>
      <c r="P99" s="8">
        <v>25</v>
      </c>
      <c r="Q99" s="7"/>
      <c r="R99" s="7">
        <v>25</v>
      </c>
      <c r="S99" s="8">
        <v>25</v>
      </c>
      <c r="T99" s="7">
        <v>25</v>
      </c>
      <c r="U99" s="7"/>
      <c r="V99" s="8">
        <v>25</v>
      </c>
      <c r="W99" s="7">
        <v>25</v>
      </c>
      <c r="X99" s="7"/>
    </row>
    <row r="100" spans="1:24" ht="188.25" customHeight="1" x14ac:dyDescent="0.25">
      <c r="A100" s="115" t="s">
        <v>355</v>
      </c>
      <c r="B100" s="81" t="s">
        <v>549</v>
      </c>
      <c r="C100" s="81" t="s">
        <v>229</v>
      </c>
      <c r="D100" s="81" t="s">
        <v>550</v>
      </c>
      <c r="E100" s="117" t="s">
        <v>534</v>
      </c>
      <c r="F100" s="117" t="s">
        <v>229</v>
      </c>
      <c r="G100" s="117" t="s">
        <v>551</v>
      </c>
      <c r="H100" s="105" t="s">
        <v>356</v>
      </c>
      <c r="I100" s="117" t="s">
        <v>220</v>
      </c>
      <c r="J100" s="117" t="s">
        <v>217</v>
      </c>
      <c r="K100" s="12" t="s">
        <v>150</v>
      </c>
      <c r="L100" s="12" t="s">
        <v>243</v>
      </c>
      <c r="M100" s="8"/>
      <c r="N100" s="8"/>
      <c r="O100" s="8">
        <v>25</v>
      </c>
      <c r="P100" s="8"/>
      <c r="Q100" s="7"/>
      <c r="R100" s="7"/>
      <c r="S100" s="8"/>
      <c r="T100" s="7"/>
      <c r="U100" s="7"/>
      <c r="V100" s="8"/>
      <c r="W100" s="7"/>
      <c r="X100" s="7"/>
    </row>
    <row r="101" spans="1:24" ht="11.25" x14ac:dyDescent="0.25">
      <c r="A101" s="71" t="s">
        <v>3</v>
      </c>
      <c r="B101" s="37"/>
      <c r="C101" s="37"/>
      <c r="D101" s="37"/>
      <c r="E101" s="5"/>
      <c r="F101" s="5"/>
      <c r="G101" s="5"/>
      <c r="H101" s="5"/>
      <c r="I101" s="5"/>
      <c r="J101" s="5"/>
      <c r="K101" s="6"/>
      <c r="L101" s="6"/>
      <c r="M101" s="8"/>
      <c r="N101" s="8"/>
      <c r="O101" s="8"/>
      <c r="P101" s="8"/>
      <c r="Q101" s="7"/>
      <c r="R101" s="7"/>
      <c r="S101" s="8"/>
      <c r="T101" s="7"/>
      <c r="U101" s="7"/>
      <c r="V101" s="8"/>
      <c r="W101" s="7"/>
      <c r="X101" s="7"/>
    </row>
    <row r="102" spans="1:24" ht="71.25" customHeight="1" x14ac:dyDescent="0.25">
      <c r="A102" s="64" t="s">
        <v>133</v>
      </c>
      <c r="B102" s="5" t="s">
        <v>2</v>
      </c>
      <c r="C102" s="5" t="s">
        <v>2</v>
      </c>
      <c r="D102" s="5" t="s">
        <v>2</v>
      </c>
      <c r="E102" s="5" t="s">
        <v>2</v>
      </c>
      <c r="F102" s="5" t="s">
        <v>2</v>
      </c>
      <c r="G102" s="5" t="s">
        <v>2</v>
      </c>
      <c r="H102" s="5"/>
      <c r="I102" s="5"/>
      <c r="J102" s="5"/>
      <c r="K102" s="6" t="s">
        <v>2</v>
      </c>
      <c r="L102" s="6" t="s">
        <v>2</v>
      </c>
      <c r="M102" s="8"/>
      <c r="N102" s="8"/>
      <c r="O102" s="8"/>
      <c r="P102" s="8"/>
      <c r="Q102" s="7"/>
      <c r="R102" s="7"/>
      <c r="S102" s="8"/>
      <c r="T102" s="7"/>
      <c r="U102" s="7"/>
      <c r="V102" s="8"/>
      <c r="W102" s="7"/>
      <c r="X102" s="7"/>
    </row>
    <row r="103" spans="1:24" ht="11.25" x14ac:dyDescent="0.25">
      <c r="A103" s="71" t="s">
        <v>3</v>
      </c>
      <c r="B103" s="37"/>
      <c r="C103" s="37"/>
      <c r="D103" s="37"/>
      <c r="E103" s="37"/>
      <c r="F103" s="37"/>
      <c r="G103" s="37"/>
      <c r="H103" s="37"/>
      <c r="I103" s="37"/>
      <c r="J103" s="37"/>
      <c r="K103" s="12"/>
      <c r="L103" s="12"/>
      <c r="M103" s="8"/>
      <c r="N103" s="8"/>
      <c r="O103" s="8"/>
      <c r="P103" s="8"/>
      <c r="Q103" s="7"/>
      <c r="R103" s="7"/>
      <c r="S103" s="8"/>
      <c r="T103" s="7"/>
      <c r="U103" s="7"/>
      <c r="V103" s="8"/>
      <c r="W103" s="7"/>
      <c r="X103" s="7"/>
    </row>
    <row r="104" spans="1:24" ht="11.25" x14ac:dyDescent="0.25">
      <c r="A104" s="71" t="s">
        <v>3</v>
      </c>
      <c r="B104" s="5"/>
      <c r="C104" s="5"/>
      <c r="D104" s="5"/>
      <c r="E104" s="5"/>
      <c r="F104" s="5"/>
      <c r="G104" s="5"/>
      <c r="H104" s="5"/>
      <c r="I104" s="5"/>
      <c r="J104" s="5"/>
      <c r="K104" s="6"/>
      <c r="L104" s="6"/>
      <c r="M104" s="8"/>
      <c r="N104" s="8"/>
      <c r="O104" s="8"/>
      <c r="P104" s="8"/>
      <c r="Q104" s="7"/>
      <c r="R104" s="7"/>
      <c r="S104" s="8"/>
      <c r="T104" s="7"/>
      <c r="U104" s="7"/>
      <c r="V104" s="8"/>
      <c r="W104" s="7"/>
      <c r="X104" s="7"/>
    </row>
    <row r="105" spans="1:24" ht="11.25" x14ac:dyDescent="0.25">
      <c r="A105" s="71" t="s">
        <v>3</v>
      </c>
      <c r="B105" s="37"/>
      <c r="C105" s="37"/>
      <c r="D105" s="37"/>
      <c r="E105" s="37"/>
      <c r="F105" s="37"/>
      <c r="G105" s="37"/>
      <c r="H105" s="37"/>
      <c r="I105" s="37"/>
      <c r="J105" s="37"/>
      <c r="K105" s="12"/>
      <c r="L105" s="12"/>
      <c r="M105" s="8"/>
      <c r="N105" s="8"/>
      <c r="O105" s="8"/>
      <c r="P105" s="8"/>
      <c r="Q105" s="7"/>
      <c r="R105" s="7"/>
      <c r="S105" s="8"/>
      <c r="T105" s="7"/>
      <c r="U105" s="7"/>
      <c r="V105" s="8"/>
      <c r="W105" s="7"/>
      <c r="X105" s="7"/>
    </row>
    <row r="106" spans="1:24" ht="110.25" customHeight="1" x14ac:dyDescent="0.25">
      <c r="A106" s="72" t="s">
        <v>134</v>
      </c>
      <c r="B106" s="57" t="s">
        <v>2</v>
      </c>
      <c r="C106" s="57" t="s">
        <v>2</v>
      </c>
      <c r="D106" s="57" t="s">
        <v>2</v>
      </c>
      <c r="E106" s="57" t="s">
        <v>2</v>
      </c>
      <c r="F106" s="57" t="s">
        <v>2</v>
      </c>
      <c r="G106" s="57" t="s">
        <v>2</v>
      </c>
      <c r="H106" s="57"/>
      <c r="I106" s="57"/>
      <c r="J106" s="57"/>
      <c r="K106" s="58" t="s">
        <v>2</v>
      </c>
      <c r="L106" s="58" t="s">
        <v>2</v>
      </c>
      <c r="M106" s="59">
        <f>M107</f>
        <v>145952.1</v>
      </c>
      <c r="N106" s="59">
        <f t="shared" ref="N106:X106" si="6">N107</f>
        <v>145918.30000000002</v>
      </c>
      <c r="O106" s="59">
        <f t="shared" si="6"/>
        <v>141474.5</v>
      </c>
      <c r="P106" s="59">
        <f t="shared" si="6"/>
        <v>145271.59999999998</v>
      </c>
      <c r="Q106" s="59">
        <f t="shared" si="6"/>
        <v>141806.9</v>
      </c>
      <c r="R106" s="59">
        <f t="shared" si="6"/>
        <v>3464.7000000000003</v>
      </c>
      <c r="S106" s="59">
        <f t="shared" si="6"/>
        <v>145771.09999999998</v>
      </c>
      <c r="T106" s="59">
        <f t="shared" si="6"/>
        <v>145383.69999999998</v>
      </c>
      <c r="U106" s="59">
        <f t="shared" si="6"/>
        <v>387.4</v>
      </c>
      <c r="V106" s="59">
        <f t="shared" si="6"/>
        <v>156183.39999999997</v>
      </c>
      <c r="W106" s="59">
        <f t="shared" si="6"/>
        <v>156095.29999999996</v>
      </c>
      <c r="X106" s="59">
        <f t="shared" si="6"/>
        <v>88.1</v>
      </c>
    </row>
    <row r="107" spans="1:24" ht="36.75" customHeight="1" x14ac:dyDescent="0.25">
      <c r="A107" s="64" t="s">
        <v>135</v>
      </c>
      <c r="B107" s="5" t="s">
        <v>2</v>
      </c>
      <c r="C107" s="5" t="s">
        <v>2</v>
      </c>
      <c r="D107" s="5" t="s">
        <v>2</v>
      </c>
      <c r="E107" s="5" t="s">
        <v>2</v>
      </c>
      <c r="F107" s="5" t="s">
        <v>2</v>
      </c>
      <c r="G107" s="5" t="s">
        <v>2</v>
      </c>
      <c r="H107" s="5"/>
      <c r="I107" s="5"/>
      <c r="J107" s="5"/>
      <c r="K107" s="6" t="s">
        <v>2</v>
      </c>
      <c r="L107" s="6" t="s">
        <v>2</v>
      </c>
      <c r="M107" s="8">
        <f t="shared" ref="M107:X107" si="7">SUM(M108:M149)</f>
        <v>145952.1</v>
      </c>
      <c r="N107" s="8">
        <f t="shared" si="7"/>
        <v>145918.30000000002</v>
      </c>
      <c r="O107" s="8">
        <f t="shared" si="7"/>
        <v>141474.5</v>
      </c>
      <c r="P107" s="8">
        <f t="shared" si="7"/>
        <v>145271.59999999998</v>
      </c>
      <c r="Q107" s="8">
        <f t="shared" si="7"/>
        <v>141806.9</v>
      </c>
      <c r="R107" s="8">
        <f t="shared" si="7"/>
        <v>3464.7000000000003</v>
      </c>
      <c r="S107" s="8">
        <f t="shared" si="7"/>
        <v>145771.09999999998</v>
      </c>
      <c r="T107" s="8">
        <f t="shared" si="7"/>
        <v>145383.69999999998</v>
      </c>
      <c r="U107" s="8">
        <f t="shared" si="7"/>
        <v>387.4</v>
      </c>
      <c r="V107" s="8">
        <f t="shared" si="7"/>
        <v>156183.39999999997</v>
      </c>
      <c r="W107" s="8">
        <f t="shared" si="7"/>
        <v>156095.29999999996</v>
      </c>
      <c r="X107" s="8">
        <f t="shared" si="7"/>
        <v>88.1</v>
      </c>
    </row>
    <row r="108" spans="1:24" ht="63" customHeight="1" x14ac:dyDescent="0.25">
      <c r="A108" s="64" t="s">
        <v>78</v>
      </c>
      <c r="B108" s="9"/>
      <c r="C108" s="9"/>
      <c r="D108" s="9"/>
      <c r="E108" s="9"/>
      <c r="F108" s="9"/>
      <c r="G108" s="9"/>
      <c r="H108" s="9"/>
      <c r="I108" s="9"/>
      <c r="J108" s="9"/>
      <c r="K108" s="12"/>
      <c r="L108" s="12"/>
      <c r="M108" s="8"/>
      <c r="N108" s="8"/>
      <c r="O108" s="8"/>
      <c r="P108" s="8"/>
      <c r="Q108" s="7"/>
      <c r="R108" s="7"/>
      <c r="S108" s="8"/>
      <c r="T108" s="7"/>
      <c r="U108" s="7"/>
      <c r="V108" s="8"/>
      <c r="W108" s="7"/>
      <c r="X108" s="7"/>
    </row>
    <row r="109" spans="1:24" ht="203.25" customHeight="1" x14ac:dyDescent="0.25">
      <c r="A109" s="64" t="s">
        <v>79</v>
      </c>
      <c r="B109" s="80" t="s">
        <v>278</v>
      </c>
      <c r="C109" s="80" t="s">
        <v>279</v>
      </c>
      <c r="D109" s="80" t="s">
        <v>280</v>
      </c>
      <c r="E109" s="80" t="s">
        <v>281</v>
      </c>
      <c r="F109" s="106" t="s">
        <v>282</v>
      </c>
      <c r="G109" s="107" t="s">
        <v>283</v>
      </c>
      <c r="H109" s="83" t="s">
        <v>578</v>
      </c>
      <c r="I109" s="82" t="s">
        <v>580</v>
      </c>
      <c r="J109" s="82" t="s">
        <v>579</v>
      </c>
      <c r="K109" s="12" t="s">
        <v>284</v>
      </c>
      <c r="L109" s="12" t="s">
        <v>150</v>
      </c>
      <c r="M109" s="8">
        <v>33551.1</v>
      </c>
      <c r="N109" s="8">
        <v>33551.1</v>
      </c>
      <c r="O109" s="8">
        <v>16253.8</v>
      </c>
      <c r="P109" s="8">
        <v>16973.3</v>
      </c>
      <c r="Q109" s="7">
        <v>16973.3</v>
      </c>
      <c r="R109" s="7"/>
      <c r="S109" s="8">
        <v>16973.3</v>
      </c>
      <c r="T109" s="7">
        <v>16973.3</v>
      </c>
      <c r="U109" s="7"/>
      <c r="V109" s="8">
        <v>18670.599999999999</v>
      </c>
      <c r="W109" s="7">
        <v>18670.599999999999</v>
      </c>
      <c r="X109" s="7"/>
    </row>
    <row r="110" spans="1:24" ht="117" customHeight="1" x14ac:dyDescent="0.25">
      <c r="A110" s="64" t="s">
        <v>80</v>
      </c>
      <c r="B110" s="9"/>
      <c r="C110" s="9"/>
      <c r="D110" s="9"/>
      <c r="E110" s="9"/>
      <c r="F110" s="9"/>
      <c r="G110" s="9"/>
      <c r="H110" s="9"/>
      <c r="I110" s="9"/>
      <c r="J110" s="9"/>
      <c r="K110" s="12"/>
      <c r="L110" s="12"/>
      <c r="M110" s="8"/>
      <c r="N110" s="8"/>
      <c r="O110" s="8"/>
      <c r="P110" s="8"/>
      <c r="Q110" s="7"/>
      <c r="R110" s="7"/>
      <c r="S110" s="8"/>
      <c r="T110" s="7"/>
      <c r="U110" s="7"/>
      <c r="V110" s="8"/>
      <c r="W110" s="7"/>
      <c r="X110" s="7"/>
    </row>
    <row r="111" spans="1:24" ht="194.25" customHeight="1" x14ac:dyDescent="0.25">
      <c r="A111" s="64" t="s">
        <v>81</v>
      </c>
      <c r="B111" s="80" t="s">
        <v>285</v>
      </c>
      <c r="C111" s="80" t="s">
        <v>286</v>
      </c>
      <c r="D111" s="80" t="s">
        <v>287</v>
      </c>
      <c r="E111" s="80" t="s">
        <v>288</v>
      </c>
      <c r="F111" s="106" t="s">
        <v>289</v>
      </c>
      <c r="G111" s="107" t="s">
        <v>290</v>
      </c>
      <c r="H111" s="83" t="s">
        <v>578</v>
      </c>
      <c r="I111" s="82" t="s">
        <v>580</v>
      </c>
      <c r="J111" s="82" t="s">
        <v>579</v>
      </c>
      <c r="K111" s="12" t="s">
        <v>150</v>
      </c>
      <c r="L111" s="12" t="s">
        <v>155</v>
      </c>
      <c r="M111" s="8">
        <v>368.3</v>
      </c>
      <c r="N111" s="8">
        <v>368.3</v>
      </c>
      <c r="O111" s="8">
        <v>361</v>
      </c>
      <c r="P111" s="8">
        <v>398.7</v>
      </c>
      <c r="Q111" s="7">
        <v>398.7</v>
      </c>
      <c r="R111" s="7"/>
      <c r="S111" s="8">
        <v>398.7</v>
      </c>
      <c r="T111" s="7">
        <v>398.7</v>
      </c>
      <c r="U111" s="7"/>
      <c r="V111" s="8">
        <v>401.7</v>
      </c>
      <c r="W111" s="7">
        <v>401.7</v>
      </c>
      <c r="X111" s="7"/>
    </row>
    <row r="112" spans="1:24" ht="127.5" customHeight="1" x14ac:dyDescent="0.25">
      <c r="A112" s="64" t="s">
        <v>82</v>
      </c>
      <c r="B112" s="80" t="s">
        <v>295</v>
      </c>
      <c r="C112" s="80" t="s">
        <v>292</v>
      </c>
      <c r="D112" s="80" t="s">
        <v>311</v>
      </c>
      <c r="E112" s="126" t="s">
        <v>401</v>
      </c>
      <c r="F112" s="126" t="s">
        <v>402</v>
      </c>
      <c r="G112" s="126" t="s">
        <v>403</v>
      </c>
      <c r="H112" s="82" t="s">
        <v>581</v>
      </c>
      <c r="I112" s="82" t="s">
        <v>580</v>
      </c>
      <c r="J112" s="82" t="s">
        <v>582</v>
      </c>
      <c r="K112" s="12" t="s">
        <v>155</v>
      </c>
      <c r="L112" s="12" t="s">
        <v>159</v>
      </c>
      <c r="M112" s="8">
        <v>4497.2</v>
      </c>
      <c r="N112" s="8">
        <v>4497.2</v>
      </c>
      <c r="O112" s="8">
        <v>3609.4</v>
      </c>
      <c r="P112" s="8">
        <v>3951.9</v>
      </c>
      <c r="Q112" s="7">
        <v>3951.9</v>
      </c>
      <c r="R112" s="7"/>
      <c r="S112" s="8">
        <v>3951.9</v>
      </c>
      <c r="T112" s="7">
        <v>3951.9</v>
      </c>
      <c r="U112" s="7"/>
      <c r="V112" s="8">
        <v>3997.1</v>
      </c>
      <c r="W112" s="7">
        <v>3997.1</v>
      </c>
      <c r="X112" s="7"/>
    </row>
    <row r="113" spans="1:24" ht="167.25" customHeight="1" x14ac:dyDescent="0.25">
      <c r="A113" s="64" t="s">
        <v>83</v>
      </c>
      <c r="B113" s="80" t="s">
        <v>291</v>
      </c>
      <c r="C113" s="80" t="s">
        <v>292</v>
      </c>
      <c r="D113" s="80" t="s">
        <v>293</v>
      </c>
      <c r="E113" s="126" t="s">
        <v>404</v>
      </c>
      <c r="F113" s="126" t="s">
        <v>405</v>
      </c>
      <c r="G113" s="126" t="s">
        <v>406</v>
      </c>
      <c r="H113" s="83" t="s">
        <v>578</v>
      </c>
      <c r="I113" s="82" t="s">
        <v>580</v>
      </c>
      <c r="J113" s="82" t="s">
        <v>579</v>
      </c>
      <c r="K113" s="12" t="s">
        <v>284</v>
      </c>
      <c r="L113" s="12" t="s">
        <v>294</v>
      </c>
      <c r="M113" s="8">
        <v>454.7</v>
      </c>
      <c r="N113" s="8">
        <v>430.7</v>
      </c>
      <c r="O113" s="8">
        <v>452</v>
      </c>
      <c r="P113" s="8">
        <v>474.8</v>
      </c>
      <c r="Q113" s="7">
        <v>474.8</v>
      </c>
      <c r="R113" s="7"/>
      <c r="S113" s="8">
        <v>474.8</v>
      </c>
      <c r="T113" s="7">
        <v>474.8</v>
      </c>
      <c r="U113" s="7"/>
      <c r="V113" s="8">
        <v>477.8</v>
      </c>
      <c r="W113" s="7">
        <v>477.8</v>
      </c>
      <c r="X113" s="7"/>
    </row>
    <row r="114" spans="1:24" ht="134.25" customHeight="1" x14ac:dyDescent="0.25">
      <c r="A114" s="64" t="s">
        <v>84</v>
      </c>
      <c r="B114" s="108" t="s">
        <v>295</v>
      </c>
      <c r="C114" s="80" t="s">
        <v>292</v>
      </c>
      <c r="D114" s="80" t="s">
        <v>296</v>
      </c>
      <c r="E114" s="126" t="s">
        <v>407</v>
      </c>
      <c r="F114" s="126" t="s">
        <v>408</v>
      </c>
      <c r="G114" s="126" t="s">
        <v>409</v>
      </c>
      <c r="H114" s="83" t="s">
        <v>578</v>
      </c>
      <c r="I114" s="82" t="s">
        <v>580</v>
      </c>
      <c r="J114" s="82" t="s">
        <v>579</v>
      </c>
      <c r="K114" s="12" t="s">
        <v>284</v>
      </c>
      <c r="L114" s="12" t="s">
        <v>294</v>
      </c>
      <c r="M114" s="8">
        <v>387</v>
      </c>
      <c r="N114" s="8">
        <v>387</v>
      </c>
      <c r="O114" s="8">
        <v>362</v>
      </c>
      <c r="P114" s="8">
        <v>400.3</v>
      </c>
      <c r="Q114" s="7">
        <v>400.3</v>
      </c>
      <c r="R114" s="7"/>
      <c r="S114" s="8">
        <v>400.3</v>
      </c>
      <c r="T114" s="7">
        <v>400.3</v>
      </c>
      <c r="U114" s="7"/>
      <c r="V114" s="8">
        <v>403.5</v>
      </c>
      <c r="W114" s="7">
        <v>403.5</v>
      </c>
      <c r="X114" s="7"/>
    </row>
    <row r="115" spans="1:24" ht="77.25" customHeight="1" x14ac:dyDescent="0.25">
      <c r="A115" s="64" t="s">
        <v>85</v>
      </c>
      <c r="B115" s="80" t="s">
        <v>297</v>
      </c>
      <c r="C115" s="80" t="s">
        <v>298</v>
      </c>
      <c r="D115" s="80" t="s">
        <v>299</v>
      </c>
      <c r="E115" s="107" t="s">
        <v>300</v>
      </c>
      <c r="F115" s="106" t="s">
        <v>301</v>
      </c>
      <c r="G115" s="107" t="s">
        <v>302</v>
      </c>
      <c r="H115" s="83" t="s">
        <v>578</v>
      </c>
      <c r="I115" s="82" t="s">
        <v>580</v>
      </c>
      <c r="J115" s="82" t="s">
        <v>579</v>
      </c>
      <c r="K115" s="12" t="s">
        <v>284</v>
      </c>
      <c r="L115" s="12" t="s">
        <v>163</v>
      </c>
      <c r="M115" s="8">
        <v>74860.5</v>
      </c>
      <c r="N115" s="8">
        <v>74860.5</v>
      </c>
      <c r="O115" s="8">
        <v>89242.3</v>
      </c>
      <c r="P115" s="8">
        <v>94771.8</v>
      </c>
      <c r="Q115" s="7">
        <v>94771.8</v>
      </c>
      <c r="R115" s="7"/>
      <c r="S115" s="8">
        <v>94771.8</v>
      </c>
      <c r="T115" s="7">
        <v>94771.8</v>
      </c>
      <c r="U115" s="7"/>
      <c r="V115" s="8">
        <v>104249</v>
      </c>
      <c r="W115" s="7">
        <v>104249</v>
      </c>
      <c r="X115" s="7"/>
    </row>
    <row r="116" spans="1:24" ht="48.75" customHeight="1" x14ac:dyDescent="0.25">
      <c r="A116" s="64" t="s">
        <v>86</v>
      </c>
      <c r="B116" s="9"/>
      <c r="C116" s="9"/>
      <c r="D116" s="9"/>
      <c r="E116" s="9"/>
      <c r="F116" s="9"/>
      <c r="G116" s="9"/>
      <c r="H116" s="9"/>
      <c r="I116" s="9"/>
      <c r="J116" s="9"/>
      <c r="K116" s="12"/>
      <c r="L116" s="12"/>
      <c r="M116" s="8"/>
      <c r="N116" s="8"/>
      <c r="O116" s="8"/>
      <c r="P116" s="8"/>
      <c r="Q116" s="7"/>
      <c r="R116" s="7"/>
      <c r="S116" s="8"/>
      <c r="T116" s="7"/>
      <c r="U116" s="7"/>
      <c r="V116" s="8"/>
      <c r="W116" s="7"/>
      <c r="X116" s="7"/>
    </row>
    <row r="117" spans="1:24" ht="129" customHeight="1" x14ac:dyDescent="0.25">
      <c r="A117" s="64" t="s">
        <v>87</v>
      </c>
      <c r="B117" s="80" t="s">
        <v>297</v>
      </c>
      <c r="C117" s="80" t="s">
        <v>298</v>
      </c>
      <c r="D117" s="80" t="s">
        <v>299</v>
      </c>
      <c r="E117" s="126" t="s">
        <v>410</v>
      </c>
      <c r="F117" s="126" t="s">
        <v>411</v>
      </c>
      <c r="G117" s="126" t="s">
        <v>412</v>
      </c>
      <c r="H117" s="83" t="s">
        <v>578</v>
      </c>
      <c r="I117" s="82" t="s">
        <v>580</v>
      </c>
      <c r="J117" s="82" t="s">
        <v>579</v>
      </c>
      <c r="K117" s="12" t="s">
        <v>158</v>
      </c>
      <c r="L117" s="12" t="s">
        <v>155</v>
      </c>
      <c r="M117" s="8">
        <v>861.5</v>
      </c>
      <c r="N117" s="8">
        <v>861.5</v>
      </c>
      <c r="O117" s="8">
        <v>1009.5</v>
      </c>
      <c r="P117" s="8">
        <v>1109.8</v>
      </c>
      <c r="Q117" s="7">
        <v>1109.8</v>
      </c>
      <c r="R117" s="7"/>
      <c r="S117" s="8">
        <v>1109.8</v>
      </c>
      <c r="T117" s="7">
        <v>1109.8</v>
      </c>
      <c r="U117" s="7"/>
      <c r="V117" s="8">
        <v>1109.8</v>
      </c>
      <c r="W117" s="7">
        <v>1109.8</v>
      </c>
      <c r="X117" s="7"/>
    </row>
    <row r="118" spans="1:24" ht="60.75" customHeight="1" x14ac:dyDescent="0.25">
      <c r="A118" s="64" t="s">
        <v>88</v>
      </c>
      <c r="B118" s="9"/>
      <c r="C118" s="9"/>
      <c r="D118" s="9"/>
      <c r="E118" s="9"/>
      <c r="F118" s="9"/>
      <c r="G118" s="9"/>
      <c r="H118" s="9"/>
      <c r="I118" s="9"/>
      <c r="J118" s="9"/>
      <c r="K118" s="12"/>
      <c r="L118" s="12"/>
      <c r="M118" s="8"/>
      <c r="N118" s="8"/>
      <c r="O118" s="8"/>
      <c r="P118" s="8"/>
      <c r="Q118" s="7"/>
      <c r="R118" s="7"/>
      <c r="S118" s="8"/>
      <c r="T118" s="7"/>
      <c r="U118" s="7"/>
      <c r="V118" s="8"/>
      <c r="W118" s="7"/>
      <c r="X118" s="7"/>
    </row>
    <row r="119" spans="1:24" ht="57.75" customHeight="1" x14ac:dyDescent="0.25">
      <c r="A119" s="64" t="s">
        <v>103</v>
      </c>
      <c r="B119" s="11"/>
      <c r="C119" s="11"/>
      <c r="D119" s="26"/>
      <c r="E119" s="11"/>
      <c r="F119" s="11"/>
      <c r="G119" s="11"/>
      <c r="H119" s="11"/>
      <c r="I119" s="11"/>
      <c r="J119" s="11"/>
      <c r="K119" s="6"/>
      <c r="L119" s="6"/>
      <c r="M119" s="8"/>
      <c r="N119" s="8"/>
      <c r="O119" s="8"/>
      <c r="P119" s="8"/>
      <c r="Q119" s="7"/>
      <c r="R119" s="7"/>
      <c r="S119" s="8"/>
      <c r="T119" s="7"/>
      <c r="U119" s="7"/>
      <c r="V119" s="8"/>
      <c r="W119" s="7"/>
      <c r="X119" s="7"/>
    </row>
    <row r="120" spans="1:24" ht="192" customHeight="1" x14ac:dyDescent="0.25">
      <c r="A120" s="64" t="s">
        <v>104</v>
      </c>
      <c r="B120" s="80" t="s">
        <v>312</v>
      </c>
      <c r="C120" s="80" t="s">
        <v>229</v>
      </c>
      <c r="D120" s="109" t="s">
        <v>313</v>
      </c>
      <c r="E120" s="127" t="s">
        <v>413</v>
      </c>
      <c r="F120" s="128" t="s">
        <v>414</v>
      </c>
      <c r="G120" s="128" t="s">
        <v>415</v>
      </c>
      <c r="H120" s="82" t="s">
        <v>581</v>
      </c>
      <c r="I120" s="82" t="s">
        <v>580</v>
      </c>
      <c r="J120" s="82" t="s">
        <v>582</v>
      </c>
      <c r="K120" s="6" t="s">
        <v>155</v>
      </c>
      <c r="L120" s="6" t="s">
        <v>159</v>
      </c>
      <c r="M120" s="8">
        <v>492</v>
      </c>
      <c r="N120" s="8">
        <v>492</v>
      </c>
      <c r="O120" s="8">
        <v>439.2</v>
      </c>
      <c r="P120" s="8">
        <v>413.9</v>
      </c>
      <c r="Q120" s="7">
        <v>413.9</v>
      </c>
      <c r="R120" s="7"/>
      <c r="S120" s="8">
        <v>413.9</v>
      </c>
      <c r="T120" s="7">
        <v>413.9</v>
      </c>
      <c r="U120" s="7"/>
      <c r="V120" s="8">
        <v>413.9</v>
      </c>
      <c r="W120" s="7">
        <v>413.9</v>
      </c>
      <c r="X120" s="7"/>
    </row>
    <row r="121" spans="1:24" ht="150" customHeight="1" x14ac:dyDescent="0.25">
      <c r="A121" s="64" t="s">
        <v>89</v>
      </c>
      <c r="B121" s="11"/>
      <c r="C121" s="11"/>
      <c r="D121" s="11"/>
      <c r="E121" s="11"/>
      <c r="F121" s="11"/>
      <c r="G121" s="11"/>
      <c r="H121" s="11"/>
      <c r="I121" s="11"/>
      <c r="J121" s="11"/>
      <c r="K121" s="6"/>
      <c r="L121" s="6"/>
      <c r="M121" s="8"/>
      <c r="N121" s="8"/>
      <c r="O121" s="8"/>
      <c r="P121" s="8"/>
      <c r="Q121" s="7"/>
      <c r="R121" s="7"/>
      <c r="S121" s="8"/>
      <c r="T121" s="7"/>
      <c r="U121" s="7"/>
      <c r="V121" s="8"/>
      <c r="W121" s="7"/>
      <c r="X121" s="7"/>
    </row>
    <row r="122" spans="1:24" ht="203.25" customHeight="1" x14ac:dyDescent="0.25">
      <c r="A122" s="64" t="s">
        <v>105</v>
      </c>
      <c r="B122" s="80" t="s">
        <v>314</v>
      </c>
      <c r="C122" s="80" t="s">
        <v>315</v>
      </c>
      <c r="D122" s="109" t="s">
        <v>316</v>
      </c>
      <c r="E122" s="126" t="s">
        <v>416</v>
      </c>
      <c r="F122" s="126" t="s">
        <v>417</v>
      </c>
      <c r="G122" s="126" t="s">
        <v>415</v>
      </c>
      <c r="H122" s="82" t="s">
        <v>581</v>
      </c>
      <c r="I122" s="82" t="s">
        <v>580</v>
      </c>
      <c r="J122" s="82" t="s">
        <v>582</v>
      </c>
      <c r="K122" s="6" t="s">
        <v>155</v>
      </c>
      <c r="L122" s="6" t="s">
        <v>159</v>
      </c>
      <c r="M122" s="8">
        <v>4706</v>
      </c>
      <c r="N122" s="8">
        <v>4706</v>
      </c>
      <c r="O122" s="8"/>
      <c r="P122" s="8"/>
      <c r="Q122" s="7"/>
      <c r="R122" s="7"/>
      <c r="S122" s="8"/>
      <c r="T122" s="7"/>
      <c r="U122" s="7"/>
      <c r="V122" s="8"/>
      <c r="W122" s="7"/>
      <c r="X122" s="7"/>
    </row>
    <row r="123" spans="1:24" ht="243" customHeight="1" x14ac:dyDescent="0.25">
      <c r="A123" s="64" t="s">
        <v>106</v>
      </c>
      <c r="B123" s="108" t="s">
        <v>418</v>
      </c>
      <c r="C123" s="80" t="s">
        <v>419</v>
      </c>
      <c r="D123" s="80" t="s">
        <v>420</v>
      </c>
      <c r="E123" s="126" t="s">
        <v>421</v>
      </c>
      <c r="F123" s="126" t="s">
        <v>422</v>
      </c>
      <c r="G123" s="126" t="s">
        <v>423</v>
      </c>
      <c r="H123" s="82" t="s">
        <v>581</v>
      </c>
      <c r="I123" s="82" t="s">
        <v>580</v>
      </c>
      <c r="J123" s="82" t="s">
        <v>582</v>
      </c>
      <c r="K123" s="6" t="s">
        <v>155</v>
      </c>
      <c r="L123" s="6" t="s">
        <v>159</v>
      </c>
      <c r="M123" s="8">
        <v>174.9</v>
      </c>
      <c r="N123" s="8">
        <v>169.7</v>
      </c>
      <c r="O123" s="8">
        <v>52.4</v>
      </c>
      <c r="P123" s="8">
        <v>29.9</v>
      </c>
      <c r="Q123" s="7">
        <v>29.9</v>
      </c>
      <c r="R123" s="7"/>
      <c r="S123" s="8">
        <v>25.7</v>
      </c>
      <c r="T123" s="7">
        <v>25.7</v>
      </c>
      <c r="U123" s="7"/>
      <c r="V123" s="8">
        <v>20.7</v>
      </c>
      <c r="W123" s="7">
        <v>20.7</v>
      </c>
      <c r="X123" s="7"/>
    </row>
    <row r="124" spans="1:24" ht="32.25" customHeight="1" x14ac:dyDescent="0.25">
      <c r="A124" s="64" t="s">
        <v>107</v>
      </c>
      <c r="B124" s="11"/>
      <c r="C124" s="11"/>
      <c r="D124" s="11"/>
      <c r="E124" s="28"/>
      <c r="F124" s="11"/>
      <c r="G124" s="11"/>
      <c r="H124" s="11"/>
      <c r="I124" s="11"/>
      <c r="J124" s="11"/>
      <c r="K124" s="6"/>
      <c r="L124" s="6"/>
      <c r="M124" s="8"/>
      <c r="N124" s="8"/>
      <c r="O124" s="8"/>
      <c r="P124" s="8"/>
      <c r="Q124" s="7"/>
      <c r="R124" s="7"/>
      <c r="S124" s="8"/>
      <c r="T124" s="7"/>
      <c r="U124" s="7"/>
      <c r="V124" s="8"/>
      <c r="W124" s="7"/>
      <c r="X124" s="7"/>
    </row>
    <row r="125" spans="1:24" ht="249" customHeight="1" x14ac:dyDescent="0.25">
      <c r="A125" s="64" t="s">
        <v>90</v>
      </c>
      <c r="B125" s="80" t="s">
        <v>303</v>
      </c>
      <c r="C125" s="80" t="s">
        <v>304</v>
      </c>
      <c r="D125" s="109" t="s">
        <v>305</v>
      </c>
      <c r="E125" s="126" t="s">
        <v>424</v>
      </c>
      <c r="F125" s="126" t="s">
        <v>425</v>
      </c>
      <c r="G125" s="126" t="s">
        <v>426</v>
      </c>
      <c r="H125" s="83" t="s">
        <v>578</v>
      </c>
      <c r="I125" s="82" t="s">
        <v>580</v>
      </c>
      <c r="J125" s="82" t="s">
        <v>579</v>
      </c>
      <c r="K125" s="6" t="s">
        <v>284</v>
      </c>
      <c r="L125" s="6" t="s">
        <v>284</v>
      </c>
      <c r="M125" s="8">
        <v>153</v>
      </c>
      <c r="N125" s="8">
        <v>150</v>
      </c>
      <c r="O125" s="8">
        <v>172.9</v>
      </c>
      <c r="P125" s="8">
        <v>172.6</v>
      </c>
      <c r="Q125" s="7">
        <v>172.6</v>
      </c>
      <c r="R125" s="7"/>
      <c r="S125" s="8">
        <v>172.6</v>
      </c>
      <c r="T125" s="7">
        <v>172.6</v>
      </c>
      <c r="U125" s="7"/>
      <c r="V125" s="8">
        <v>200.2</v>
      </c>
      <c r="W125" s="7">
        <v>200.2</v>
      </c>
      <c r="X125" s="7"/>
    </row>
    <row r="126" spans="1:24" ht="183.75" customHeight="1" x14ac:dyDescent="0.25">
      <c r="A126" s="129" t="s">
        <v>91</v>
      </c>
      <c r="B126" s="80" t="s">
        <v>295</v>
      </c>
      <c r="C126" s="80" t="s">
        <v>292</v>
      </c>
      <c r="D126" s="80" t="s">
        <v>296</v>
      </c>
      <c r="E126" s="126" t="s">
        <v>427</v>
      </c>
      <c r="F126" s="126" t="s">
        <v>428</v>
      </c>
      <c r="G126" s="126" t="s">
        <v>415</v>
      </c>
      <c r="H126" s="82" t="s">
        <v>581</v>
      </c>
      <c r="I126" s="82" t="s">
        <v>580</v>
      </c>
      <c r="J126" s="82" t="s">
        <v>582</v>
      </c>
      <c r="K126" s="6" t="s">
        <v>155</v>
      </c>
      <c r="L126" s="6" t="s">
        <v>159</v>
      </c>
      <c r="M126" s="8">
        <v>10204.5</v>
      </c>
      <c r="N126" s="8">
        <v>10204.5</v>
      </c>
      <c r="O126" s="8">
        <v>206.6</v>
      </c>
      <c r="P126" s="8"/>
      <c r="Q126" s="7"/>
      <c r="R126" s="7"/>
      <c r="S126" s="8"/>
      <c r="T126" s="7"/>
      <c r="U126" s="7"/>
      <c r="V126" s="8"/>
      <c r="W126" s="7"/>
      <c r="X126" s="7"/>
    </row>
    <row r="127" spans="1:24" ht="60.75" customHeight="1" x14ac:dyDescent="0.25">
      <c r="A127" s="64" t="s">
        <v>92</v>
      </c>
      <c r="B127" s="9"/>
      <c r="C127" s="9"/>
      <c r="D127" s="9"/>
      <c r="E127" s="11"/>
      <c r="F127" s="11"/>
      <c r="G127" s="11"/>
      <c r="H127" s="11"/>
      <c r="I127" s="11"/>
      <c r="J127" s="11"/>
      <c r="K127" s="6"/>
      <c r="L127" s="6"/>
      <c r="M127" s="8"/>
      <c r="N127" s="8"/>
      <c r="O127" s="8"/>
      <c r="P127" s="8"/>
      <c r="Q127" s="7"/>
      <c r="R127" s="7"/>
      <c r="S127" s="8"/>
      <c r="T127" s="7"/>
      <c r="U127" s="7"/>
      <c r="V127" s="8"/>
      <c r="W127" s="7"/>
      <c r="X127" s="7"/>
    </row>
    <row r="128" spans="1:24" ht="315.75" customHeight="1" x14ac:dyDescent="0.25">
      <c r="A128" s="64" t="s">
        <v>93</v>
      </c>
      <c r="B128" s="130" t="s">
        <v>501</v>
      </c>
      <c r="C128" s="119" t="s">
        <v>502</v>
      </c>
      <c r="D128" s="119" t="s">
        <v>503</v>
      </c>
      <c r="E128" s="126" t="s">
        <v>504</v>
      </c>
      <c r="F128" s="126" t="s">
        <v>505</v>
      </c>
      <c r="G128" s="126" t="s">
        <v>506</v>
      </c>
      <c r="H128" s="82" t="s">
        <v>581</v>
      </c>
      <c r="I128" s="82" t="s">
        <v>580</v>
      </c>
      <c r="J128" s="82" t="s">
        <v>582</v>
      </c>
      <c r="K128" s="40" t="s">
        <v>155</v>
      </c>
      <c r="L128" s="40" t="s">
        <v>159</v>
      </c>
      <c r="M128" s="8"/>
      <c r="N128" s="8"/>
      <c r="O128" s="8"/>
      <c r="P128" s="8"/>
      <c r="Q128" s="7"/>
      <c r="R128" s="7"/>
      <c r="S128" s="8">
        <v>387.4</v>
      </c>
      <c r="T128" s="7"/>
      <c r="U128" s="7">
        <v>387.4</v>
      </c>
      <c r="V128" s="8">
        <v>339.2</v>
      </c>
      <c r="W128" s="7">
        <v>339.2</v>
      </c>
      <c r="X128" s="7"/>
    </row>
    <row r="129" spans="1:24" ht="371.25" x14ac:dyDescent="0.25">
      <c r="A129" s="129" t="s">
        <v>94</v>
      </c>
      <c r="B129" s="108" t="s">
        <v>429</v>
      </c>
      <c r="C129" s="80" t="s">
        <v>430</v>
      </c>
      <c r="D129" s="80" t="s">
        <v>431</v>
      </c>
      <c r="E129" s="126" t="s">
        <v>432</v>
      </c>
      <c r="F129" s="126" t="s">
        <v>433</v>
      </c>
      <c r="G129" s="126" t="s">
        <v>434</v>
      </c>
      <c r="H129" s="82" t="s">
        <v>581</v>
      </c>
      <c r="I129" s="82" t="s">
        <v>580</v>
      </c>
      <c r="J129" s="82" t="s">
        <v>582</v>
      </c>
      <c r="K129" s="6" t="s">
        <v>155</v>
      </c>
      <c r="L129" s="6" t="s">
        <v>159</v>
      </c>
      <c r="M129" s="8">
        <v>15.9</v>
      </c>
      <c r="N129" s="8">
        <v>14.3</v>
      </c>
      <c r="O129" s="8">
        <v>15.5</v>
      </c>
      <c r="P129" s="8">
        <v>38.799999999999997</v>
      </c>
      <c r="Q129" s="7">
        <v>38.799999999999997</v>
      </c>
      <c r="R129" s="7"/>
      <c r="S129" s="8">
        <v>15.2</v>
      </c>
      <c r="T129" s="7">
        <v>15.2</v>
      </c>
      <c r="U129" s="7"/>
      <c r="V129" s="8">
        <v>15.2</v>
      </c>
      <c r="W129" s="7">
        <v>15.2</v>
      </c>
      <c r="X129" s="7"/>
    </row>
    <row r="130" spans="1:24" ht="218.25" customHeight="1" x14ac:dyDescent="0.25">
      <c r="A130" s="64" t="s">
        <v>108</v>
      </c>
      <c r="B130" s="112" t="s">
        <v>317</v>
      </c>
      <c r="C130" s="85" t="s">
        <v>318</v>
      </c>
      <c r="D130" s="86" t="s">
        <v>319</v>
      </c>
      <c r="E130" s="126" t="s">
        <v>435</v>
      </c>
      <c r="F130" s="126" t="s">
        <v>436</v>
      </c>
      <c r="G130" s="126" t="s">
        <v>415</v>
      </c>
      <c r="H130" s="82" t="s">
        <v>581</v>
      </c>
      <c r="I130" s="82" t="s">
        <v>580</v>
      </c>
      <c r="J130" s="82" t="s">
        <v>582</v>
      </c>
      <c r="K130" s="6" t="s">
        <v>155</v>
      </c>
      <c r="L130" s="6" t="s">
        <v>159</v>
      </c>
      <c r="M130" s="8">
        <v>591</v>
      </c>
      <c r="N130" s="8">
        <v>591</v>
      </c>
      <c r="O130" s="8">
        <v>238.2</v>
      </c>
      <c r="P130" s="8"/>
      <c r="Q130" s="7"/>
      <c r="R130" s="7"/>
      <c r="S130" s="8"/>
      <c r="T130" s="7"/>
      <c r="U130" s="7"/>
      <c r="V130" s="8"/>
      <c r="W130" s="7"/>
      <c r="X130" s="7"/>
    </row>
    <row r="131" spans="1:24" ht="45" x14ac:dyDescent="0.25">
      <c r="A131" s="64" t="s">
        <v>109</v>
      </c>
      <c r="B131" s="11"/>
      <c r="C131" s="11"/>
      <c r="D131" s="11"/>
      <c r="E131" s="11"/>
      <c r="F131" s="11"/>
      <c r="G131" s="26"/>
      <c r="H131" s="26"/>
      <c r="I131" s="26"/>
      <c r="J131" s="26"/>
      <c r="K131" s="6"/>
      <c r="L131" s="6"/>
      <c r="M131" s="8"/>
      <c r="N131" s="8"/>
      <c r="O131" s="8"/>
      <c r="P131" s="8"/>
      <c r="Q131" s="7"/>
      <c r="R131" s="7"/>
      <c r="S131" s="8"/>
      <c r="T131" s="7"/>
      <c r="U131" s="7"/>
      <c r="V131" s="8"/>
      <c r="W131" s="7"/>
      <c r="X131" s="7"/>
    </row>
    <row r="132" spans="1:24" ht="348.75" customHeight="1" x14ac:dyDescent="0.25">
      <c r="A132" s="129" t="s">
        <v>95</v>
      </c>
      <c r="B132" s="130" t="s">
        <v>477</v>
      </c>
      <c r="C132" s="119" t="s">
        <v>478</v>
      </c>
      <c r="D132" s="119" t="s">
        <v>479</v>
      </c>
      <c r="E132" s="126" t="s">
        <v>480</v>
      </c>
      <c r="F132" s="126" t="s">
        <v>481</v>
      </c>
      <c r="G132" s="126" t="s">
        <v>482</v>
      </c>
      <c r="H132" s="82" t="s">
        <v>583</v>
      </c>
      <c r="I132" s="82" t="s">
        <v>580</v>
      </c>
      <c r="J132" s="82" t="s">
        <v>584</v>
      </c>
      <c r="K132" s="6" t="s">
        <v>158</v>
      </c>
      <c r="L132" s="6" t="s">
        <v>155</v>
      </c>
      <c r="M132" s="8"/>
      <c r="N132" s="8"/>
      <c r="O132" s="8"/>
      <c r="P132" s="8"/>
      <c r="Q132" s="7"/>
      <c r="R132" s="7"/>
      <c r="S132" s="8"/>
      <c r="T132" s="7"/>
      <c r="U132" s="7"/>
      <c r="V132" s="8">
        <v>88.1</v>
      </c>
      <c r="W132" s="7"/>
      <c r="X132" s="7">
        <v>88.1</v>
      </c>
    </row>
    <row r="133" spans="1:24" ht="83.25" customHeight="1" x14ac:dyDescent="0.25">
      <c r="A133" s="64" t="s">
        <v>96</v>
      </c>
      <c r="B133" s="11"/>
      <c r="C133" s="11"/>
      <c r="D133" s="11"/>
      <c r="E133" s="11"/>
      <c r="F133" s="11"/>
      <c r="G133" s="11"/>
      <c r="H133" s="11"/>
      <c r="I133" s="11"/>
      <c r="J133" s="11"/>
      <c r="K133" s="6"/>
      <c r="L133" s="6"/>
      <c r="M133" s="8"/>
      <c r="N133" s="8"/>
      <c r="O133" s="8"/>
      <c r="P133" s="8"/>
      <c r="Q133" s="7"/>
      <c r="R133" s="7"/>
      <c r="S133" s="8"/>
      <c r="T133" s="7"/>
      <c r="U133" s="7"/>
      <c r="V133" s="8"/>
      <c r="W133" s="7"/>
      <c r="X133" s="7"/>
    </row>
    <row r="134" spans="1:24" ht="245.25" customHeight="1" x14ac:dyDescent="0.25">
      <c r="A134" s="64" t="s">
        <v>114</v>
      </c>
      <c r="B134" s="108" t="s">
        <v>437</v>
      </c>
      <c r="C134" s="80" t="s">
        <v>438</v>
      </c>
      <c r="D134" s="80" t="s">
        <v>439</v>
      </c>
      <c r="E134" s="126" t="s">
        <v>440</v>
      </c>
      <c r="F134" s="126" t="s">
        <v>441</v>
      </c>
      <c r="G134" s="126" t="s">
        <v>442</v>
      </c>
      <c r="H134" s="82" t="s">
        <v>581</v>
      </c>
      <c r="I134" s="82" t="s">
        <v>580</v>
      </c>
      <c r="J134" s="82" t="s">
        <v>582</v>
      </c>
      <c r="K134" s="12" t="s">
        <v>155</v>
      </c>
      <c r="L134" s="12" t="s">
        <v>159</v>
      </c>
      <c r="M134" s="8">
        <v>1558.8</v>
      </c>
      <c r="N134" s="8">
        <v>1558.8</v>
      </c>
      <c r="O134" s="8"/>
      <c r="P134" s="32"/>
      <c r="Q134" s="31"/>
      <c r="R134" s="31"/>
      <c r="S134" s="32"/>
      <c r="T134" s="31"/>
      <c r="U134" s="31"/>
      <c r="V134" s="32"/>
      <c r="W134" s="31"/>
      <c r="X134" s="31"/>
    </row>
    <row r="135" spans="1:24" ht="208.5" customHeight="1" x14ac:dyDescent="0.25">
      <c r="A135" s="64" t="s">
        <v>110</v>
      </c>
      <c r="B135" s="108" t="s">
        <v>443</v>
      </c>
      <c r="C135" s="80" t="s">
        <v>444</v>
      </c>
      <c r="D135" s="80" t="s">
        <v>439</v>
      </c>
      <c r="E135" s="127" t="s">
        <v>445</v>
      </c>
      <c r="F135" s="128" t="s">
        <v>446</v>
      </c>
      <c r="G135" s="128" t="s">
        <v>447</v>
      </c>
      <c r="H135" s="82" t="s">
        <v>581</v>
      </c>
      <c r="I135" s="82" t="s">
        <v>580</v>
      </c>
      <c r="J135" s="82" t="s">
        <v>582</v>
      </c>
      <c r="K135" s="12" t="s">
        <v>155</v>
      </c>
      <c r="L135" s="12" t="s">
        <v>159</v>
      </c>
      <c r="M135" s="8">
        <v>6305.6</v>
      </c>
      <c r="N135" s="8">
        <v>6305.6</v>
      </c>
      <c r="O135" s="8">
        <v>6885.5</v>
      </c>
      <c r="P135" s="8">
        <v>6887</v>
      </c>
      <c r="Q135" s="7">
        <v>6887</v>
      </c>
      <c r="R135" s="7"/>
      <c r="S135" s="8">
        <v>6753.8</v>
      </c>
      <c r="T135" s="7">
        <v>6753.8</v>
      </c>
      <c r="U135" s="7"/>
      <c r="V135" s="8">
        <v>6658.4</v>
      </c>
      <c r="W135" s="7">
        <v>6658.4</v>
      </c>
      <c r="X135" s="7"/>
    </row>
    <row r="136" spans="1:24" ht="270" customHeight="1" x14ac:dyDescent="0.25">
      <c r="A136" s="129" t="s">
        <v>111</v>
      </c>
      <c r="B136" s="130" t="s">
        <v>483</v>
      </c>
      <c r="C136" s="119" t="s">
        <v>484</v>
      </c>
      <c r="D136" s="119" t="s">
        <v>485</v>
      </c>
      <c r="E136" s="126" t="s">
        <v>486</v>
      </c>
      <c r="F136" s="126" t="s">
        <v>487</v>
      </c>
      <c r="G136" s="126" t="s">
        <v>488</v>
      </c>
      <c r="H136" s="82" t="s">
        <v>583</v>
      </c>
      <c r="I136" s="82" t="s">
        <v>580</v>
      </c>
      <c r="J136" s="82" t="s">
        <v>584</v>
      </c>
      <c r="K136" s="12" t="s">
        <v>158</v>
      </c>
      <c r="L136" s="12" t="s">
        <v>155</v>
      </c>
      <c r="M136" s="8"/>
      <c r="N136" s="8"/>
      <c r="O136" s="8"/>
      <c r="P136" s="8">
        <v>1237.4000000000001</v>
      </c>
      <c r="Q136" s="7"/>
      <c r="R136" s="7">
        <v>1237.4000000000001</v>
      </c>
      <c r="S136" s="8">
        <v>1315.9</v>
      </c>
      <c r="T136" s="7">
        <v>1315.9</v>
      </c>
      <c r="U136" s="7"/>
      <c r="V136" s="8">
        <v>1394.8</v>
      </c>
      <c r="W136" s="7">
        <v>1394.8</v>
      </c>
      <c r="X136" s="7"/>
    </row>
    <row r="137" spans="1:24" ht="204.75" customHeight="1" x14ac:dyDescent="0.25">
      <c r="A137" s="129" t="s">
        <v>97</v>
      </c>
      <c r="B137" s="130" t="s">
        <v>507</v>
      </c>
      <c r="C137" s="119" t="s">
        <v>508</v>
      </c>
      <c r="D137" s="135" t="s">
        <v>509</v>
      </c>
      <c r="E137" s="126" t="s">
        <v>510</v>
      </c>
      <c r="F137" s="126" t="s">
        <v>511</v>
      </c>
      <c r="G137" s="126" t="s">
        <v>415</v>
      </c>
      <c r="H137" s="82" t="s">
        <v>581</v>
      </c>
      <c r="I137" s="82" t="s">
        <v>580</v>
      </c>
      <c r="J137" s="82" t="s">
        <v>582</v>
      </c>
      <c r="K137" s="12" t="s">
        <v>155</v>
      </c>
      <c r="L137" s="12" t="s">
        <v>159</v>
      </c>
      <c r="M137" s="8"/>
      <c r="N137" s="8"/>
      <c r="O137" s="8"/>
      <c r="P137" s="8">
        <v>280</v>
      </c>
      <c r="Q137" s="7">
        <v>280</v>
      </c>
      <c r="R137" s="7"/>
      <c r="S137" s="8">
        <v>280</v>
      </c>
      <c r="T137" s="7">
        <v>280</v>
      </c>
      <c r="U137" s="7"/>
      <c r="V137" s="8">
        <v>280</v>
      </c>
      <c r="W137" s="7">
        <v>280</v>
      </c>
      <c r="X137" s="7"/>
    </row>
    <row r="138" spans="1:24" ht="45" x14ac:dyDescent="0.25">
      <c r="A138" s="129" t="s">
        <v>112</v>
      </c>
      <c r="B138" s="9"/>
      <c r="C138" s="9"/>
      <c r="D138" s="9"/>
      <c r="E138" s="9"/>
      <c r="F138" s="9"/>
      <c r="G138" s="9"/>
      <c r="H138" s="9"/>
      <c r="I138" s="9"/>
      <c r="J138" s="9"/>
      <c r="K138" s="12"/>
      <c r="L138" s="12"/>
      <c r="M138" s="8"/>
      <c r="N138" s="8"/>
      <c r="O138" s="8"/>
      <c r="P138" s="8"/>
      <c r="Q138" s="7"/>
      <c r="R138" s="7"/>
      <c r="S138" s="8"/>
      <c r="T138" s="7"/>
      <c r="U138" s="7"/>
      <c r="V138" s="8"/>
      <c r="W138" s="7"/>
      <c r="X138" s="7"/>
    </row>
    <row r="139" spans="1:24" ht="101.25" x14ac:dyDescent="0.25">
      <c r="A139" s="64" t="s">
        <v>113</v>
      </c>
      <c r="B139" s="108" t="s">
        <v>295</v>
      </c>
      <c r="C139" s="80" t="s">
        <v>292</v>
      </c>
      <c r="D139" s="80" t="s">
        <v>296</v>
      </c>
      <c r="E139" s="111" t="s">
        <v>321</v>
      </c>
      <c r="F139" s="111" t="s">
        <v>322</v>
      </c>
      <c r="G139" s="111" t="s">
        <v>320</v>
      </c>
      <c r="H139" s="82" t="s">
        <v>581</v>
      </c>
      <c r="I139" s="82" t="s">
        <v>580</v>
      </c>
      <c r="J139" s="82" t="s">
        <v>582</v>
      </c>
      <c r="K139" s="6" t="s">
        <v>155</v>
      </c>
      <c r="L139" s="6" t="s">
        <v>159</v>
      </c>
      <c r="M139" s="8">
        <v>691</v>
      </c>
      <c r="N139" s="8">
        <v>691</v>
      </c>
      <c r="O139" s="8">
        <v>1130</v>
      </c>
      <c r="P139" s="8">
        <v>92</v>
      </c>
      <c r="Q139" s="7">
        <v>92</v>
      </c>
      <c r="R139" s="7"/>
      <c r="S139" s="8">
        <v>92</v>
      </c>
      <c r="T139" s="7">
        <v>92</v>
      </c>
      <c r="U139" s="7"/>
      <c r="V139" s="8">
        <v>92</v>
      </c>
      <c r="W139" s="7">
        <v>92</v>
      </c>
      <c r="X139" s="7"/>
    </row>
    <row r="140" spans="1:24" ht="247.5" customHeight="1" x14ac:dyDescent="0.25">
      <c r="A140" s="64" t="s">
        <v>98</v>
      </c>
      <c r="B140" s="108" t="s">
        <v>437</v>
      </c>
      <c r="C140" s="80" t="s">
        <v>448</v>
      </c>
      <c r="D140" s="80" t="s">
        <v>439</v>
      </c>
      <c r="E140" s="126" t="s">
        <v>440</v>
      </c>
      <c r="F140" s="126" t="s">
        <v>449</v>
      </c>
      <c r="G140" s="126" t="s">
        <v>442</v>
      </c>
      <c r="H140" s="82" t="s">
        <v>581</v>
      </c>
      <c r="I140" s="82" t="s">
        <v>580</v>
      </c>
      <c r="J140" s="82" t="s">
        <v>582</v>
      </c>
      <c r="K140" s="12" t="s">
        <v>155</v>
      </c>
      <c r="L140" s="12" t="s">
        <v>159</v>
      </c>
      <c r="M140" s="8">
        <v>1060.7</v>
      </c>
      <c r="N140" s="8">
        <v>1060.7</v>
      </c>
      <c r="O140" s="8">
        <v>1599.9</v>
      </c>
      <c r="P140" s="8">
        <v>6321.2</v>
      </c>
      <c r="Q140" s="7">
        <v>6321.2</v>
      </c>
      <c r="R140" s="7"/>
      <c r="S140" s="8">
        <v>6321.2</v>
      </c>
      <c r="T140" s="7">
        <v>6321.2</v>
      </c>
      <c r="U140" s="7"/>
      <c r="V140" s="8">
        <v>6321.2</v>
      </c>
      <c r="W140" s="7">
        <v>6321.2</v>
      </c>
      <c r="X140" s="7"/>
    </row>
    <row r="141" spans="1:24" ht="236.25" customHeight="1" x14ac:dyDescent="0.25">
      <c r="A141" s="64" t="s">
        <v>99</v>
      </c>
      <c r="B141" s="130" t="s">
        <v>450</v>
      </c>
      <c r="C141" s="119" t="s">
        <v>451</v>
      </c>
      <c r="D141" s="119" t="s">
        <v>452</v>
      </c>
      <c r="E141" s="126" t="s">
        <v>453</v>
      </c>
      <c r="F141" s="126" t="s">
        <v>454</v>
      </c>
      <c r="G141" s="126" t="s">
        <v>455</v>
      </c>
      <c r="H141" s="82" t="s">
        <v>583</v>
      </c>
      <c r="I141" s="82" t="s">
        <v>580</v>
      </c>
      <c r="J141" s="82" t="s">
        <v>584</v>
      </c>
      <c r="K141" s="12" t="s">
        <v>158</v>
      </c>
      <c r="L141" s="12" t="s">
        <v>148</v>
      </c>
      <c r="M141" s="8">
        <v>700.9</v>
      </c>
      <c r="N141" s="8">
        <v>700.9</v>
      </c>
      <c r="O141" s="8">
        <v>3603.2</v>
      </c>
      <c r="P141" s="8">
        <v>742.4</v>
      </c>
      <c r="Q141" s="7"/>
      <c r="R141" s="7">
        <v>742.4</v>
      </c>
      <c r="S141" s="8">
        <v>2227.3000000000002</v>
      </c>
      <c r="T141" s="7">
        <v>2227.3000000000002</v>
      </c>
      <c r="U141" s="7"/>
      <c r="V141" s="8">
        <v>1484.9</v>
      </c>
      <c r="W141" s="7">
        <v>1484.9</v>
      </c>
      <c r="X141" s="7"/>
    </row>
    <row r="142" spans="1:24" ht="256.5" customHeight="1" x14ac:dyDescent="0.25">
      <c r="A142" s="64" t="s">
        <v>100</v>
      </c>
      <c r="B142" s="130" t="s">
        <v>456</v>
      </c>
      <c r="C142" s="119" t="s">
        <v>457</v>
      </c>
      <c r="D142" s="119" t="s">
        <v>458</v>
      </c>
      <c r="E142" s="126" t="s">
        <v>453</v>
      </c>
      <c r="F142" s="126" t="s">
        <v>459</v>
      </c>
      <c r="G142" s="126" t="s">
        <v>460</v>
      </c>
      <c r="H142" s="82" t="s">
        <v>583</v>
      </c>
      <c r="I142" s="82" t="s">
        <v>580</v>
      </c>
      <c r="J142" s="82" t="s">
        <v>584</v>
      </c>
      <c r="K142" s="12" t="s">
        <v>158</v>
      </c>
      <c r="L142" s="12" t="s">
        <v>148</v>
      </c>
      <c r="M142" s="8">
        <v>1396.2</v>
      </c>
      <c r="N142" s="8">
        <v>1396.2</v>
      </c>
      <c r="O142" s="8">
        <v>4306.6000000000004</v>
      </c>
      <c r="P142" s="8">
        <v>1484.9</v>
      </c>
      <c r="Q142" s="7"/>
      <c r="R142" s="7">
        <v>1484.9</v>
      </c>
      <c r="S142" s="8"/>
      <c r="T142" s="7"/>
      <c r="U142" s="7"/>
      <c r="V142" s="8"/>
      <c r="W142" s="7"/>
      <c r="X142" s="7"/>
    </row>
    <row r="143" spans="1:24" ht="223.5" customHeight="1" x14ac:dyDescent="0.25">
      <c r="A143" s="64" t="s">
        <v>101</v>
      </c>
      <c r="B143" s="80" t="s">
        <v>230</v>
      </c>
      <c r="C143" s="80" t="s">
        <v>231</v>
      </c>
      <c r="D143" s="80" t="s">
        <v>232</v>
      </c>
      <c r="E143" s="131" t="s">
        <v>461</v>
      </c>
      <c r="F143" s="131" t="s">
        <v>462</v>
      </c>
      <c r="G143" s="132" t="s">
        <v>463</v>
      </c>
      <c r="H143" s="9"/>
      <c r="I143" s="9"/>
      <c r="J143" s="9"/>
      <c r="K143" s="12" t="s">
        <v>150</v>
      </c>
      <c r="L143" s="12" t="s">
        <v>159</v>
      </c>
      <c r="M143" s="8">
        <v>1.7</v>
      </c>
      <c r="N143" s="8">
        <v>1.7</v>
      </c>
      <c r="O143" s="8">
        <v>2.4</v>
      </c>
      <c r="P143" s="8"/>
      <c r="Q143" s="7"/>
      <c r="R143" s="7"/>
      <c r="S143" s="8"/>
      <c r="T143" s="7"/>
      <c r="U143" s="7"/>
      <c r="V143" s="8"/>
      <c r="W143" s="7"/>
      <c r="X143" s="7"/>
    </row>
    <row r="144" spans="1:24" ht="200.25" customHeight="1" x14ac:dyDescent="0.25">
      <c r="A144" s="64" t="s">
        <v>102</v>
      </c>
      <c r="B144" s="108" t="s">
        <v>464</v>
      </c>
      <c r="C144" s="80" t="s">
        <v>465</v>
      </c>
      <c r="D144" s="80" t="s">
        <v>439</v>
      </c>
      <c r="E144" s="126" t="s">
        <v>466</v>
      </c>
      <c r="F144" s="126" t="s">
        <v>467</v>
      </c>
      <c r="G144" s="126" t="s">
        <v>468</v>
      </c>
      <c r="H144" s="82" t="s">
        <v>581</v>
      </c>
      <c r="I144" s="82" t="s">
        <v>580</v>
      </c>
      <c r="J144" s="82" t="s">
        <v>582</v>
      </c>
      <c r="K144" s="12" t="s">
        <v>155</v>
      </c>
      <c r="L144" s="12" t="s">
        <v>159</v>
      </c>
      <c r="M144" s="8">
        <v>2919.6</v>
      </c>
      <c r="N144" s="8">
        <v>2919.6</v>
      </c>
      <c r="O144" s="8">
        <v>4889.8</v>
      </c>
      <c r="P144" s="8">
        <v>5214.8</v>
      </c>
      <c r="Q144" s="7">
        <v>5214.8</v>
      </c>
      <c r="R144" s="7"/>
      <c r="S144" s="8">
        <v>5039.7</v>
      </c>
      <c r="T144" s="7">
        <v>5039.7</v>
      </c>
      <c r="U144" s="7"/>
      <c r="V144" s="8">
        <v>4919.5</v>
      </c>
      <c r="W144" s="7">
        <v>4919.5</v>
      </c>
      <c r="X144" s="7"/>
    </row>
    <row r="145" spans="1:24" ht="356.25" customHeight="1" x14ac:dyDescent="0.25">
      <c r="A145" s="64" t="s">
        <v>115</v>
      </c>
      <c r="B145" s="108" t="s">
        <v>469</v>
      </c>
      <c r="C145" s="80" t="s">
        <v>470</v>
      </c>
      <c r="D145" s="80" t="s">
        <v>471</v>
      </c>
      <c r="E145" s="133" t="s">
        <v>472</v>
      </c>
      <c r="F145" s="134" t="s">
        <v>473</v>
      </c>
      <c r="G145" s="134" t="s">
        <v>474</v>
      </c>
      <c r="H145" s="9"/>
      <c r="I145" s="9"/>
      <c r="J145" s="9"/>
      <c r="K145" s="12" t="s">
        <v>150</v>
      </c>
      <c r="L145" s="12" t="s">
        <v>243</v>
      </c>
      <c r="M145" s="8"/>
      <c r="N145" s="8"/>
      <c r="O145" s="8">
        <v>522.20000000000005</v>
      </c>
      <c r="P145" s="8"/>
      <c r="Q145" s="7"/>
      <c r="R145" s="7"/>
      <c r="S145" s="8"/>
      <c r="T145" s="7"/>
      <c r="U145" s="7"/>
      <c r="V145" s="8"/>
      <c r="W145" s="7"/>
      <c r="X145" s="7"/>
    </row>
    <row r="146" spans="1:24" ht="180" customHeight="1" x14ac:dyDescent="0.25">
      <c r="A146" s="64" t="s">
        <v>116</v>
      </c>
      <c r="B146" s="108" t="s">
        <v>295</v>
      </c>
      <c r="C146" s="80" t="s">
        <v>292</v>
      </c>
      <c r="D146" s="80" t="s">
        <v>296</v>
      </c>
      <c r="E146" s="126" t="s">
        <v>427</v>
      </c>
      <c r="F146" s="126" t="s">
        <v>475</v>
      </c>
      <c r="G146" s="126" t="s">
        <v>415</v>
      </c>
      <c r="H146" s="82" t="s">
        <v>581</v>
      </c>
      <c r="I146" s="82" t="s">
        <v>580</v>
      </c>
      <c r="J146" s="82" t="s">
        <v>582</v>
      </c>
      <c r="K146" s="12" t="s">
        <v>155</v>
      </c>
      <c r="L146" s="12" t="s">
        <v>159</v>
      </c>
      <c r="M146" s="8"/>
      <c r="N146" s="8"/>
      <c r="O146" s="8">
        <v>6120.1</v>
      </c>
      <c r="P146" s="8">
        <v>4276.1000000000004</v>
      </c>
      <c r="Q146" s="7">
        <v>4276.1000000000004</v>
      </c>
      <c r="R146" s="7"/>
      <c r="S146" s="8">
        <v>4645.8</v>
      </c>
      <c r="T146" s="7">
        <v>4645.8</v>
      </c>
      <c r="U146" s="7"/>
      <c r="V146" s="8">
        <v>4645.8</v>
      </c>
      <c r="W146" s="7">
        <v>4645.8</v>
      </c>
      <c r="X146" s="7"/>
    </row>
    <row r="147" spans="1:24" ht="66" customHeight="1" x14ac:dyDescent="0.25">
      <c r="A147" s="64" t="s">
        <v>493</v>
      </c>
      <c r="B147" s="130" t="s">
        <v>494</v>
      </c>
      <c r="C147" s="119" t="s">
        <v>495</v>
      </c>
      <c r="D147" s="119" t="s">
        <v>496</v>
      </c>
      <c r="E147" s="126" t="s">
        <v>497</v>
      </c>
      <c r="F147" s="126" t="s">
        <v>498</v>
      </c>
      <c r="G147" s="126" t="s">
        <v>499</v>
      </c>
      <c r="H147" s="9"/>
      <c r="I147" s="9"/>
      <c r="J147" s="9"/>
      <c r="K147" s="12"/>
      <c r="L147" s="12"/>
      <c r="M147" s="8"/>
      <c r="N147" s="8"/>
      <c r="O147" s="8"/>
      <c r="P147" s="8"/>
      <c r="Q147" s="7"/>
      <c r="R147" s="7"/>
      <c r="S147" s="8"/>
      <c r="T147" s="7"/>
      <c r="U147" s="7"/>
      <c r="V147" s="8"/>
      <c r="W147" s="7"/>
      <c r="X147" s="7"/>
    </row>
    <row r="148" spans="1:24" ht="16.5" customHeight="1" x14ac:dyDescent="0.25">
      <c r="A148" s="64" t="s">
        <v>3</v>
      </c>
      <c r="B148" s="9"/>
      <c r="C148" s="9"/>
      <c r="D148" s="14"/>
      <c r="E148" s="9"/>
      <c r="F148" s="9"/>
      <c r="G148" s="9"/>
      <c r="H148" s="9"/>
      <c r="I148" s="9"/>
      <c r="J148" s="9"/>
      <c r="K148" s="12"/>
      <c r="L148" s="12"/>
      <c r="M148" s="8"/>
      <c r="N148" s="8"/>
      <c r="O148" s="8"/>
      <c r="P148" s="8"/>
      <c r="Q148" s="7"/>
      <c r="R148" s="7"/>
      <c r="S148" s="8"/>
      <c r="T148" s="7"/>
      <c r="U148" s="7"/>
      <c r="V148" s="8"/>
      <c r="W148" s="7"/>
      <c r="X148" s="7"/>
    </row>
    <row r="149" spans="1:24" ht="33.75" x14ac:dyDescent="0.25">
      <c r="A149" s="64" t="s">
        <v>136</v>
      </c>
      <c r="B149" s="9"/>
      <c r="C149" s="9"/>
      <c r="D149" s="14"/>
      <c r="E149" s="9"/>
      <c r="F149" s="35"/>
      <c r="G149" s="9"/>
      <c r="H149" s="9"/>
      <c r="I149" s="9"/>
      <c r="J149" s="9"/>
      <c r="K149" s="12"/>
      <c r="L149" s="12"/>
      <c r="M149" s="8"/>
      <c r="N149" s="8"/>
      <c r="O149" s="8"/>
      <c r="P149" s="8"/>
      <c r="Q149" s="7"/>
      <c r="R149" s="7"/>
      <c r="S149" s="8"/>
      <c r="T149" s="7"/>
      <c r="U149" s="7"/>
      <c r="V149" s="8"/>
      <c r="W149" s="7"/>
      <c r="X149" s="7"/>
    </row>
    <row r="150" spans="1:24" ht="11.25" x14ac:dyDescent="0.25">
      <c r="A150" s="64" t="s">
        <v>3</v>
      </c>
      <c r="B150" s="9"/>
      <c r="C150" s="9"/>
      <c r="D150" s="14"/>
      <c r="E150" s="9"/>
      <c r="F150" s="35"/>
      <c r="G150" s="9"/>
      <c r="H150" s="9"/>
      <c r="I150" s="9"/>
      <c r="J150" s="9"/>
      <c r="K150" s="12"/>
      <c r="L150" s="12"/>
      <c r="M150" s="8"/>
      <c r="N150" s="8"/>
      <c r="O150" s="8"/>
      <c r="P150" s="8"/>
      <c r="Q150" s="7"/>
      <c r="R150" s="7"/>
      <c r="S150" s="8"/>
      <c r="T150" s="7"/>
      <c r="U150" s="7"/>
      <c r="V150" s="8"/>
      <c r="W150" s="7"/>
      <c r="X150" s="7"/>
    </row>
    <row r="151" spans="1:24" ht="11.25" x14ac:dyDescent="0.25">
      <c r="A151" s="64" t="s">
        <v>3</v>
      </c>
      <c r="B151" s="9"/>
      <c r="C151" s="9"/>
      <c r="D151" s="14"/>
      <c r="E151" s="9"/>
      <c r="F151" s="35"/>
      <c r="G151" s="9"/>
      <c r="H151" s="9"/>
      <c r="I151" s="9"/>
      <c r="J151" s="9"/>
      <c r="K151" s="12"/>
      <c r="L151" s="12"/>
      <c r="M151" s="8"/>
      <c r="N151" s="8"/>
      <c r="O151" s="8"/>
      <c r="P151" s="8"/>
      <c r="Q151" s="7"/>
      <c r="R151" s="7"/>
      <c r="S151" s="8"/>
      <c r="T151" s="7"/>
      <c r="U151" s="7"/>
      <c r="V151" s="8"/>
      <c r="W151" s="7"/>
      <c r="X151" s="7"/>
    </row>
    <row r="152" spans="1:24" ht="11.25" x14ac:dyDescent="0.25">
      <c r="A152" s="64" t="s">
        <v>3</v>
      </c>
      <c r="B152" s="33"/>
      <c r="C152" s="33"/>
      <c r="D152" s="33"/>
      <c r="E152" s="33"/>
      <c r="F152" s="33"/>
      <c r="G152" s="33"/>
      <c r="H152" s="33"/>
      <c r="I152" s="33"/>
      <c r="J152" s="33"/>
      <c r="K152" s="34"/>
      <c r="L152" s="34"/>
      <c r="M152" s="8"/>
      <c r="N152" s="8"/>
      <c r="O152" s="8"/>
      <c r="P152" s="32"/>
      <c r="Q152" s="31"/>
      <c r="R152" s="31"/>
      <c r="S152" s="32"/>
      <c r="T152" s="31"/>
      <c r="U152" s="31"/>
      <c r="V152" s="32"/>
      <c r="W152" s="31"/>
      <c r="X152" s="31"/>
    </row>
    <row r="153" spans="1:24" ht="85.5" customHeight="1" x14ac:dyDescent="0.25">
      <c r="A153" s="65" t="s">
        <v>137</v>
      </c>
      <c r="B153" s="5" t="s">
        <v>2</v>
      </c>
      <c r="C153" s="5" t="s">
        <v>2</v>
      </c>
      <c r="D153" s="5" t="s">
        <v>2</v>
      </c>
      <c r="E153" s="5" t="s">
        <v>2</v>
      </c>
      <c r="F153" s="5" t="s">
        <v>2</v>
      </c>
      <c r="G153" s="5" t="s">
        <v>2</v>
      </c>
      <c r="H153" s="5"/>
      <c r="I153" s="5"/>
      <c r="J153" s="5"/>
      <c r="K153" s="6" t="s">
        <v>2</v>
      </c>
      <c r="L153" s="6" t="s">
        <v>2</v>
      </c>
      <c r="M153" s="44">
        <f>M154+M155+M156+M158</f>
        <v>54953.1</v>
      </c>
      <c r="N153" s="44">
        <f>N154+N155+N156+N158</f>
        <v>54483.7</v>
      </c>
      <c r="O153" s="44">
        <f>O154+O155+O156+O158</f>
        <v>62556.600000000006</v>
      </c>
      <c r="P153" s="44">
        <f t="shared" ref="P153:X153" si="8">P154+P155+P156+P158</f>
        <v>19418.3</v>
      </c>
      <c r="Q153" s="44">
        <f t="shared" si="8"/>
        <v>19418.3</v>
      </c>
      <c r="R153" s="44">
        <f t="shared" si="8"/>
        <v>0</v>
      </c>
      <c r="S153" s="44">
        <f t="shared" si="8"/>
        <v>19846.800000000003</v>
      </c>
      <c r="T153" s="44">
        <f t="shared" si="8"/>
        <v>19846.800000000003</v>
      </c>
      <c r="U153" s="44">
        <f t="shared" si="8"/>
        <v>0</v>
      </c>
      <c r="V153" s="44">
        <f t="shared" si="8"/>
        <v>20892.799999999996</v>
      </c>
      <c r="W153" s="44">
        <f t="shared" si="8"/>
        <v>20892.799999999996</v>
      </c>
      <c r="X153" s="44">
        <f t="shared" si="8"/>
        <v>0</v>
      </c>
    </row>
    <row r="154" spans="1:24" ht="301.5" customHeight="1" x14ac:dyDescent="0.25">
      <c r="A154" s="64" t="s">
        <v>138</v>
      </c>
      <c r="B154" s="80" t="s">
        <v>164</v>
      </c>
      <c r="C154" s="80" t="s">
        <v>244</v>
      </c>
      <c r="D154" s="80" t="s">
        <v>165</v>
      </c>
      <c r="E154" s="80" t="s">
        <v>233</v>
      </c>
      <c r="F154" s="80" t="s">
        <v>245</v>
      </c>
      <c r="G154" s="80" t="s">
        <v>246</v>
      </c>
      <c r="H154" s="89" t="s">
        <v>576</v>
      </c>
      <c r="I154" s="11" t="s">
        <v>247</v>
      </c>
      <c r="J154" s="11" t="s">
        <v>577</v>
      </c>
      <c r="K154" s="6" t="s">
        <v>248</v>
      </c>
      <c r="L154" s="6" t="s">
        <v>150</v>
      </c>
      <c r="M154" s="8">
        <v>8658.5</v>
      </c>
      <c r="N154" s="8">
        <v>8658.5</v>
      </c>
      <c r="O154" s="8">
        <v>8790.9</v>
      </c>
      <c r="P154" s="8">
        <v>13699</v>
      </c>
      <c r="Q154" s="7">
        <v>13699</v>
      </c>
      <c r="R154" s="7"/>
      <c r="S154" s="8">
        <v>14775.7</v>
      </c>
      <c r="T154" s="7">
        <v>14775.7</v>
      </c>
      <c r="U154" s="7"/>
      <c r="V154" s="8">
        <v>17636.099999999999</v>
      </c>
      <c r="W154" s="7">
        <v>17636.099999999999</v>
      </c>
      <c r="X154" s="7"/>
    </row>
    <row r="155" spans="1:24" ht="24.75" customHeight="1" x14ac:dyDescent="0.25">
      <c r="A155" s="64" t="s">
        <v>139</v>
      </c>
      <c r="B155" s="9"/>
      <c r="C155" s="9"/>
      <c r="D155" s="9"/>
      <c r="E155" s="11"/>
      <c r="F155" s="11"/>
      <c r="G155" s="11"/>
      <c r="H155" s="11"/>
      <c r="I155" s="11"/>
      <c r="J155" s="11"/>
      <c r="K155" s="6"/>
      <c r="L155" s="6"/>
      <c r="M155" s="8"/>
      <c r="N155" s="8"/>
      <c r="O155" s="8"/>
      <c r="P155" s="8"/>
      <c r="Q155" s="7"/>
      <c r="R155" s="7"/>
      <c r="S155" s="8"/>
      <c r="T155" s="7"/>
      <c r="U155" s="7"/>
      <c r="V155" s="8"/>
      <c r="W155" s="7"/>
      <c r="X155" s="7"/>
    </row>
    <row r="156" spans="1:24" ht="294" customHeight="1" x14ac:dyDescent="0.25">
      <c r="A156" s="64" t="s">
        <v>140</v>
      </c>
      <c r="B156" s="80" t="s">
        <v>164</v>
      </c>
      <c r="C156" s="80" t="s">
        <v>244</v>
      </c>
      <c r="D156" s="80" t="s">
        <v>165</v>
      </c>
      <c r="E156" s="80" t="s">
        <v>233</v>
      </c>
      <c r="F156" s="80" t="s">
        <v>245</v>
      </c>
      <c r="G156" s="80" t="s">
        <v>246</v>
      </c>
      <c r="H156" s="89" t="s">
        <v>576</v>
      </c>
      <c r="I156" s="11" t="s">
        <v>247</v>
      </c>
      <c r="J156" s="11" t="s">
        <v>577</v>
      </c>
      <c r="K156" s="6" t="s">
        <v>2</v>
      </c>
      <c r="L156" s="6" t="s">
        <v>2</v>
      </c>
      <c r="M156" s="8">
        <v>478.1</v>
      </c>
      <c r="N156" s="8">
        <v>478.1</v>
      </c>
      <c r="O156" s="8">
        <v>550.4</v>
      </c>
      <c r="P156" s="8">
        <v>419.6</v>
      </c>
      <c r="Q156" s="7">
        <v>419.6</v>
      </c>
      <c r="R156" s="7"/>
      <c r="S156" s="8">
        <v>419.6</v>
      </c>
      <c r="T156" s="7">
        <v>419.6</v>
      </c>
      <c r="U156" s="7"/>
      <c r="V156" s="8">
        <v>419.6</v>
      </c>
      <c r="W156" s="7">
        <v>419.6</v>
      </c>
      <c r="X156" s="7"/>
    </row>
    <row r="157" spans="1:24" ht="11.25" x14ac:dyDescent="0.25">
      <c r="A157" s="64" t="s">
        <v>3</v>
      </c>
      <c r="B157" s="5"/>
      <c r="C157" s="5"/>
      <c r="D157" s="5"/>
      <c r="E157" s="5"/>
      <c r="F157" s="5"/>
      <c r="G157" s="5"/>
      <c r="H157" s="5"/>
      <c r="I157" s="5"/>
      <c r="J157" s="5"/>
      <c r="K157" s="6"/>
      <c r="L157" s="6"/>
      <c r="M157" s="8"/>
      <c r="N157" s="8"/>
      <c r="O157" s="8"/>
      <c r="P157" s="8"/>
      <c r="Q157" s="7"/>
      <c r="R157" s="7"/>
      <c r="S157" s="8"/>
      <c r="T157" s="7"/>
      <c r="U157" s="7"/>
      <c r="V157" s="8"/>
      <c r="W157" s="7"/>
      <c r="X157" s="7"/>
    </row>
    <row r="158" spans="1:24" ht="30" customHeight="1" x14ac:dyDescent="0.25">
      <c r="A158" s="64" t="s">
        <v>141</v>
      </c>
      <c r="B158" s="5" t="s">
        <v>2</v>
      </c>
      <c r="C158" s="5" t="s">
        <v>2</v>
      </c>
      <c r="D158" s="5" t="s">
        <v>2</v>
      </c>
      <c r="E158" s="5" t="s">
        <v>2</v>
      </c>
      <c r="F158" s="5" t="s">
        <v>2</v>
      </c>
      <c r="G158" s="5" t="s">
        <v>2</v>
      </c>
      <c r="H158" s="5"/>
      <c r="I158" s="5"/>
      <c r="J158" s="5"/>
      <c r="K158" s="6" t="s">
        <v>2</v>
      </c>
      <c r="L158" s="6" t="s">
        <v>2</v>
      </c>
      <c r="M158" s="99">
        <v>45816.5</v>
      </c>
      <c r="N158" s="99">
        <v>45347.1</v>
      </c>
      <c r="O158" s="8">
        <v>53215.3</v>
      </c>
      <c r="P158" s="8">
        <v>5299.7</v>
      </c>
      <c r="Q158" s="7">
        <v>5299.7</v>
      </c>
      <c r="R158" s="7"/>
      <c r="S158" s="8">
        <v>4651.5</v>
      </c>
      <c r="T158" s="7">
        <v>4651.5</v>
      </c>
      <c r="U158" s="7"/>
      <c r="V158" s="8">
        <v>2837.1</v>
      </c>
      <c r="W158" s="7">
        <v>2837.1</v>
      </c>
      <c r="X158" s="7"/>
    </row>
    <row r="159" spans="1:24" ht="315" customHeight="1" x14ac:dyDescent="0.25">
      <c r="A159" s="64" t="s">
        <v>142</v>
      </c>
      <c r="B159" s="80" t="s">
        <v>164</v>
      </c>
      <c r="C159" s="80" t="s">
        <v>244</v>
      </c>
      <c r="D159" s="80" t="s">
        <v>165</v>
      </c>
      <c r="E159" s="80" t="s">
        <v>233</v>
      </c>
      <c r="F159" s="80" t="s">
        <v>245</v>
      </c>
      <c r="G159" s="80" t="s">
        <v>246</v>
      </c>
      <c r="H159" s="89" t="s">
        <v>576</v>
      </c>
      <c r="I159" s="11" t="s">
        <v>247</v>
      </c>
      <c r="J159" s="11" t="s">
        <v>577</v>
      </c>
      <c r="K159" s="6" t="s">
        <v>2</v>
      </c>
      <c r="L159" s="6" t="s">
        <v>2</v>
      </c>
      <c r="M159" s="99">
        <v>277.5</v>
      </c>
      <c r="N159" s="99">
        <v>277.5</v>
      </c>
      <c r="O159" s="8"/>
      <c r="P159" s="141"/>
      <c r="Q159" s="142"/>
      <c r="R159" s="142"/>
      <c r="S159" s="141"/>
      <c r="T159" s="142"/>
      <c r="U159" s="142"/>
      <c r="V159" s="141"/>
      <c r="W159" s="142"/>
      <c r="X159" s="142"/>
    </row>
    <row r="160" spans="1:24" ht="11.25" x14ac:dyDescent="0.25">
      <c r="A160" s="64" t="s">
        <v>3</v>
      </c>
      <c r="B160" s="5"/>
      <c r="C160" s="5"/>
      <c r="D160" s="5"/>
      <c r="E160" s="5"/>
      <c r="F160" s="5"/>
      <c r="G160" s="5"/>
      <c r="H160" s="5"/>
      <c r="I160" s="5"/>
      <c r="J160" s="5"/>
      <c r="K160" s="6"/>
      <c r="L160" s="6"/>
      <c r="M160" s="100"/>
      <c r="N160" s="100"/>
      <c r="O160" s="8"/>
      <c r="P160" s="141"/>
      <c r="Q160" s="142"/>
      <c r="R160" s="142"/>
      <c r="S160" s="141"/>
      <c r="T160" s="142"/>
      <c r="U160" s="142"/>
      <c r="V160" s="141"/>
      <c r="W160" s="142"/>
      <c r="X160" s="142"/>
    </row>
    <row r="161" spans="1:24" ht="303.75" customHeight="1" x14ac:dyDescent="0.25">
      <c r="A161" s="64" t="s">
        <v>143</v>
      </c>
      <c r="B161" s="80" t="s">
        <v>164</v>
      </c>
      <c r="C161" s="80" t="s">
        <v>244</v>
      </c>
      <c r="D161" s="80" t="s">
        <v>165</v>
      </c>
      <c r="E161" s="80" t="s">
        <v>233</v>
      </c>
      <c r="F161" s="80" t="s">
        <v>245</v>
      </c>
      <c r="G161" s="80" t="s">
        <v>246</v>
      </c>
      <c r="H161" s="89" t="s">
        <v>576</v>
      </c>
      <c r="I161" s="11" t="s">
        <v>247</v>
      </c>
      <c r="J161" s="11" t="s">
        <v>577</v>
      </c>
      <c r="K161" s="6" t="s">
        <v>2</v>
      </c>
      <c r="L161" s="6" t="s">
        <v>2</v>
      </c>
      <c r="M161" s="99">
        <v>45539</v>
      </c>
      <c r="N161" s="99">
        <v>45069.599999999999</v>
      </c>
      <c r="O161" s="8">
        <v>53215.3</v>
      </c>
      <c r="P161" s="8">
        <v>5299.7</v>
      </c>
      <c r="Q161" s="7">
        <v>5299.7</v>
      </c>
      <c r="R161" s="7"/>
      <c r="S161" s="8">
        <v>4651.5</v>
      </c>
      <c r="T161" s="7">
        <v>4651.5</v>
      </c>
      <c r="U161" s="7"/>
      <c r="V161" s="8">
        <v>2837.1</v>
      </c>
      <c r="W161" s="7">
        <v>2837.1</v>
      </c>
      <c r="X161" s="7"/>
    </row>
    <row r="162" spans="1:24" ht="13.5" customHeight="1" x14ac:dyDescent="0.25">
      <c r="A162" s="64" t="s">
        <v>3</v>
      </c>
      <c r="B162" s="5"/>
      <c r="C162" s="5"/>
      <c r="D162" s="5"/>
      <c r="E162" s="5"/>
      <c r="F162" s="5"/>
      <c r="G162" s="5"/>
      <c r="H162" s="5"/>
      <c r="I162" s="5"/>
      <c r="J162" s="5"/>
      <c r="K162" s="6"/>
      <c r="L162" s="6"/>
      <c r="M162" s="8"/>
      <c r="N162" s="8"/>
      <c r="O162" s="8"/>
      <c r="P162" s="8"/>
      <c r="Q162" s="7"/>
      <c r="R162" s="7"/>
      <c r="S162" s="8"/>
      <c r="T162" s="7"/>
      <c r="U162" s="7"/>
      <c r="V162" s="8"/>
      <c r="W162" s="7"/>
      <c r="X162" s="7"/>
    </row>
    <row r="163" spans="1:24" s="19" customFormat="1" ht="10.5" customHeight="1" x14ac:dyDescent="0.25">
      <c r="A163" s="73"/>
    </row>
    <row r="164" spans="1:24" s="19" customFormat="1" ht="10.5" customHeight="1" x14ac:dyDescent="0.25">
      <c r="A164" s="73"/>
    </row>
    <row r="165" spans="1:24" s="19" customFormat="1" ht="10.5" customHeight="1" x14ac:dyDescent="0.25">
      <c r="A165" s="73"/>
    </row>
    <row r="166" spans="1:24" s="19" customFormat="1" ht="10.5" customHeight="1" x14ac:dyDescent="0.25">
      <c r="A166" s="73"/>
    </row>
    <row r="167" spans="1:24" s="19" customFormat="1" ht="10.5" customHeight="1" x14ac:dyDescent="0.25">
      <c r="A167" s="73"/>
    </row>
    <row r="168" spans="1:24" s="19" customFormat="1" ht="10.5" customHeight="1" x14ac:dyDescent="0.25">
      <c r="A168" s="73"/>
    </row>
    <row r="169" spans="1:24" s="19" customFormat="1" ht="10.5" customHeight="1" x14ac:dyDescent="0.25">
      <c r="A169" s="73"/>
    </row>
    <row r="170" spans="1:24" s="19" customFormat="1" ht="10.5" customHeight="1" x14ac:dyDescent="0.25">
      <c r="A170" s="73"/>
    </row>
    <row r="171" spans="1:24" s="19" customFormat="1" ht="10.5" customHeight="1" x14ac:dyDescent="0.25">
      <c r="A171" s="73"/>
    </row>
    <row r="172" spans="1:24" s="19" customFormat="1" ht="10.5" customHeight="1" x14ac:dyDescent="0.25">
      <c r="A172" s="73"/>
    </row>
    <row r="173" spans="1:24" s="19" customFormat="1" ht="10.5" customHeight="1" x14ac:dyDescent="0.25">
      <c r="A173" s="73"/>
    </row>
    <row r="174" spans="1:24" s="19" customFormat="1" ht="10.5" customHeight="1" x14ac:dyDescent="0.25">
      <c r="A174" s="73"/>
    </row>
    <row r="175" spans="1:24" s="19" customFormat="1" ht="10.5" customHeight="1" x14ac:dyDescent="0.25"/>
    <row r="176" spans="1:24" s="19" customFormat="1" ht="10.5" customHeight="1" x14ac:dyDescent="0.25"/>
    <row r="177" s="19" customFormat="1" ht="10.5" customHeight="1" x14ac:dyDescent="0.25"/>
    <row r="178" s="19" customFormat="1" ht="10.5" customHeight="1" x14ac:dyDescent="0.25"/>
    <row r="179" s="19" customFormat="1" ht="10.5" customHeight="1" x14ac:dyDescent="0.25"/>
    <row r="180" s="19" customFormat="1" ht="10.5" customHeight="1" x14ac:dyDescent="0.25"/>
    <row r="181" s="19" customFormat="1" ht="10.5" customHeight="1" x14ac:dyDescent="0.25"/>
    <row r="182" s="19" customFormat="1" ht="10.5" customHeight="1" x14ac:dyDescent="0.25"/>
    <row r="183" s="19" customFormat="1" ht="10.5" customHeight="1" x14ac:dyDescent="0.25"/>
    <row r="184" s="19" customFormat="1" ht="10.5" customHeight="1" x14ac:dyDescent="0.25"/>
    <row r="185" s="19" customFormat="1" ht="10.5" customHeight="1" x14ac:dyDescent="0.25"/>
    <row r="186" s="19" customFormat="1" ht="10.5" customHeight="1" x14ac:dyDescent="0.25"/>
    <row r="187" s="19" customFormat="1" ht="10.5" customHeight="1" x14ac:dyDescent="0.25"/>
    <row r="188" s="19" customFormat="1" ht="10.5" customHeight="1" x14ac:dyDescent="0.25"/>
    <row r="189" s="19" customFormat="1" ht="10.5" customHeight="1" x14ac:dyDescent="0.25"/>
    <row r="190" s="19" customFormat="1" ht="10.5" customHeight="1" x14ac:dyDescent="0.25"/>
    <row r="191" s="19" customFormat="1" ht="10.5" customHeight="1" x14ac:dyDescent="0.25"/>
    <row r="192" s="19" customFormat="1" ht="10.5" customHeight="1" x14ac:dyDescent="0.25"/>
    <row r="193" s="19" customFormat="1" ht="10.5" customHeight="1" x14ac:dyDescent="0.25"/>
    <row r="194" s="19" customFormat="1" ht="10.5" customHeight="1" x14ac:dyDescent="0.25"/>
    <row r="195" s="19" customFormat="1" ht="10.5" customHeight="1" x14ac:dyDescent="0.25"/>
    <row r="196" s="19" customFormat="1" ht="10.5" customHeight="1" x14ac:dyDescent="0.25"/>
    <row r="197" s="19" customFormat="1" ht="10.5" customHeight="1" x14ac:dyDescent="0.25"/>
    <row r="198" s="19" customFormat="1" ht="10.5" customHeight="1" x14ac:dyDescent="0.25"/>
    <row r="199" s="19" customFormat="1" ht="10.5" customHeight="1" x14ac:dyDescent="0.25"/>
    <row r="200" s="19" customFormat="1" ht="10.5" customHeight="1" x14ac:dyDescent="0.25"/>
    <row r="201" s="19" customFormat="1" ht="10.5" customHeight="1" x14ac:dyDescent="0.25"/>
    <row r="202" s="19" customFormat="1" ht="10.5" customHeight="1" x14ac:dyDescent="0.25"/>
    <row r="203" s="19" customFormat="1" ht="10.5" customHeight="1" x14ac:dyDescent="0.25"/>
    <row r="204" s="19" customFormat="1" ht="10.5" customHeight="1" x14ac:dyDescent="0.25"/>
    <row r="205" s="19" customFormat="1" ht="10.5" customHeight="1" x14ac:dyDescent="0.25"/>
    <row r="206" s="19" customFormat="1" ht="10.5" customHeight="1" x14ac:dyDescent="0.25"/>
    <row r="207" s="19" customFormat="1" ht="10.5" customHeight="1" x14ac:dyDescent="0.25"/>
    <row r="208" s="19" customFormat="1" ht="10.5" customHeight="1" x14ac:dyDescent="0.25"/>
    <row r="209" s="19" customFormat="1" ht="10.5" customHeight="1" x14ac:dyDescent="0.25"/>
    <row r="210" s="19" customFormat="1" ht="10.5" customHeight="1" x14ac:dyDescent="0.25"/>
    <row r="211" s="19" customFormat="1" ht="10.5" customHeight="1" x14ac:dyDescent="0.25"/>
    <row r="212" s="19" customFormat="1" ht="10.5" customHeight="1" x14ac:dyDescent="0.25"/>
    <row r="213" s="19" customFormat="1" ht="10.5" customHeight="1" x14ac:dyDescent="0.25"/>
    <row r="214" s="19" customFormat="1" ht="10.5" customHeight="1" x14ac:dyDescent="0.25"/>
    <row r="215" s="19" customFormat="1" ht="10.5" customHeight="1" x14ac:dyDescent="0.25"/>
    <row r="216" s="19" customFormat="1" ht="10.5" customHeight="1" x14ac:dyDescent="0.25"/>
    <row r="217" s="19" customFormat="1" ht="10.5" customHeight="1" x14ac:dyDescent="0.25"/>
    <row r="218" s="19" customFormat="1" ht="10.5" customHeight="1" x14ac:dyDescent="0.25"/>
    <row r="219" s="19" customFormat="1" ht="10.5" customHeight="1" x14ac:dyDescent="0.25"/>
    <row r="220" s="19" customFormat="1" ht="10.5" customHeight="1" x14ac:dyDescent="0.25"/>
    <row r="221" s="19" customFormat="1" ht="10.5" customHeight="1" x14ac:dyDescent="0.25"/>
    <row r="222" s="19" customFormat="1" ht="10.5" customHeight="1" x14ac:dyDescent="0.25"/>
    <row r="223" s="19" customFormat="1" ht="10.5" customHeight="1" x14ac:dyDescent="0.25"/>
    <row r="224" s="19" customFormat="1" ht="10.5" customHeight="1" x14ac:dyDescent="0.25"/>
    <row r="225" s="19" customFormat="1" ht="10.5" customHeight="1" x14ac:dyDescent="0.25"/>
    <row r="226" s="19" customFormat="1" ht="10.5" customHeight="1" x14ac:dyDescent="0.25"/>
    <row r="227" s="19" customFormat="1" ht="10.5" customHeight="1" x14ac:dyDescent="0.25"/>
    <row r="228" s="19" customFormat="1" ht="10.5" customHeight="1" x14ac:dyDescent="0.25"/>
    <row r="229" s="19" customFormat="1" ht="10.5" customHeight="1" x14ac:dyDescent="0.25"/>
    <row r="230" s="19" customFormat="1" ht="10.5" customHeight="1" x14ac:dyDescent="0.25"/>
    <row r="231" s="19" customFormat="1" ht="10.5" customHeight="1" x14ac:dyDescent="0.25"/>
    <row r="232" s="19" customFormat="1" ht="10.5" customHeight="1" x14ac:dyDescent="0.25"/>
    <row r="233" s="19" customFormat="1" ht="10.5" customHeight="1" x14ac:dyDescent="0.25"/>
    <row r="234" s="19" customFormat="1" ht="10.5" customHeight="1" x14ac:dyDescent="0.25"/>
    <row r="235" s="19" customFormat="1" ht="10.5" customHeight="1" x14ac:dyDescent="0.25"/>
    <row r="236" s="19" customFormat="1" ht="10.5" customHeight="1" x14ac:dyDescent="0.25"/>
    <row r="237" s="19" customFormat="1" ht="10.5" customHeight="1" x14ac:dyDescent="0.25"/>
    <row r="238" s="19" customFormat="1" ht="10.5" customHeight="1" x14ac:dyDescent="0.25"/>
    <row r="239" s="19" customFormat="1" ht="10.5" customHeight="1" x14ac:dyDescent="0.25"/>
    <row r="240" s="19" customFormat="1" ht="10.5" customHeight="1" x14ac:dyDescent="0.25"/>
    <row r="241" s="19" customFormat="1" ht="10.5" customHeight="1" x14ac:dyDescent="0.25"/>
    <row r="242" s="19" customFormat="1" ht="10.5" customHeight="1" x14ac:dyDescent="0.25"/>
    <row r="243" s="19" customFormat="1" ht="10.5" customHeight="1" x14ac:dyDescent="0.25"/>
    <row r="244" s="19" customFormat="1" ht="10.5" customHeight="1" x14ac:dyDescent="0.25"/>
    <row r="245" s="19" customFormat="1" ht="10.5" customHeight="1" x14ac:dyDescent="0.25"/>
    <row r="246" s="19" customFormat="1" ht="10.5" customHeight="1" x14ac:dyDescent="0.25"/>
    <row r="247" s="19" customFormat="1" ht="10.5" customHeight="1" x14ac:dyDescent="0.25"/>
    <row r="248" s="19" customFormat="1" ht="10.5" customHeight="1" x14ac:dyDescent="0.25"/>
    <row r="249" s="19" customFormat="1" ht="10.5" customHeight="1" x14ac:dyDescent="0.25"/>
    <row r="250" s="19" customFormat="1" ht="10.5" customHeight="1" x14ac:dyDescent="0.25"/>
    <row r="251" s="19" customFormat="1" ht="10.5" customHeight="1" x14ac:dyDescent="0.25"/>
    <row r="252" s="19" customFormat="1" ht="10.5" customHeight="1" x14ac:dyDescent="0.25"/>
    <row r="253" s="19" customFormat="1" ht="10.5" customHeight="1" x14ac:dyDescent="0.25"/>
    <row r="254" s="19" customFormat="1" ht="10.5" customHeight="1" x14ac:dyDescent="0.25"/>
    <row r="255" s="19" customFormat="1" ht="10.5" customHeight="1" x14ac:dyDescent="0.25"/>
    <row r="256" s="19" customFormat="1" ht="10.5" customHeight="1" x14ac:dyDescent="0.25"/>
    <row r="257" s="19" customFormat="1" ht="10.5" customHeight="1" x14ac:dyDescent="0.25"/>
    <row r="258" s="19" customFormat="1" ht="10.5" customHeight="1" x14ac:dyDescent="0.25"/>
    <row r="259" s="19" customFormat="1" ht="10.5" customHeight="1" x14ac:dyDescent="0.25"/>
    <row r="260" s="19" customFormat="1" ht="10.5" customHeight="1" x14ac:dyDescent="0.25"/>
    <row r="261" s="19" customFormat="1" ht="10.5" customHeight="1" x14ac:dyDescent="0.25"/>
    <row r="262" s="19" customFormat="1" ht="10.5" customHeight="1" x14ac:dyDescent="0.25"/>
    <row r="263" s="19" customFormat="1" ht="10.5" customHeight="1" x14ac:dyDescent="0.25"/>
    <row r="264" s="19" customFormat="1" ht="10.5" customHeight="1" x14ac:dyDescent="0.25"/>
    <row r="265" s="19" customFormat="1" ht="10.5" customHeight="1" x14ac:dyDescent="0.25"/>
    <row r="266" s="19" customFormat="1" ht="10.5" customHeight="1" x14ac:dyDescent="0.25"/>
    <row r="267" s="19" customFormat="1" ht="10.5" customHeight="1" x14ac:dyDescent="0.25"/>
    <row r="268" s="19" customFormat="1" ht="10.5" customHeight="1" x14ac:dyDescent="0.25"/>
    <row r="269" s="19" customFormat="1" ht="10.5" customHeight="1" x14ac:dyDescent="0.25"/>
    <row r="270" s="19" customFormat="1" ht="10.5" customHeight="1" x14ac:dyDescent="0.25"/>
    <row r="271" s="19" customFormat="1" ht="10.5" customHeight="1" x14ac:dyDescent="0.25"/>
    <row r="272" s="19" customFormat="1" ht="10.5" customHeight="1" x14ac:dyDescent="0.25"/>
    <row r="273" s="19" customFormat="1" ht="10.5" customHeight="1" x14ac:dyDescent="0.25"/>
    <row r="274" s="19" customFormat="1" ht="10.5" customHeight="1" x14ac:dyDescent="0.25"/>
    <row r="275" s="19" customFormat="1" ht="10.5" customHeight="1" x14ac:dyDescent="0.25"/>
    <row r="276" s="19" customFormat="1" ht="10.5" customHeight="1" x14ac:dyDescent="0.25"/>
    <row r="277" s="19" customFormat="1" ht="10.5" customHeight="1" x14ac:dyDescent="0.25"/>
    <row r="278" s="19" customFormat="1" ht="10.5" customHeight="1" x14ac:dyDescent="0.25"/>
    <row r="279" s="19" customFormat="1" ht="10.5" customHeight="1" x14ac:dyDescent="0.25"/>
    <row r="280" s="19" customFormat="1" ht="10.5" customHeight="1" x14ac:dyDescent="0.25"/>
    <row r="281" s="19" customFormat="1" ht="10.5" customHeight="1" x14ac:dyDescent="0.25"/>
    <row r="282" s="19" customFormat="1" ht="10.5" customHeight="1" x14ac:dyDescent="0.25"/>
    <row r="283" s="19" customFormat="1" ht="10.5" customHeight="1" x14ac:dyDescent="0.25"/>
    <row r="284" s="19" customFormat="1" ht="10.5" customHeight="1" x14ac:dyDescent="0.25"/>
    <row r="285" s="19" customFormat="1" ht="10.5" customHeight="1" x14ac:dyDescent="0.25"/>
    <row r="286" s="19" customFormat="1" ht="10.5" customHeight="1" x14ac:dyDescent="0.25"/>
    <row r="287" s="19" customFormat="1" ht="10.5" customHeight="1" x14ac:dyDescent="0.25"/>
    <row r="288" s="19" customFormat="1" ht="10.5" customHeight="1" x14ac:dyDescent="0.25"/>
    <row r="289" s="19" customFormat="1" ht="10.5" customHeight="1" x14ac:dyDescent="0.25"/>
    <row r="290" s="19" customFormat="1" ht="10.5" customHeight="1" x14ac:dyDescent="0.25"/>
    <row r="291" s="19" customFormat="1" ht="10.5" customHeight="1" x14ac:dyDescent="0.25"/>
    <row r="292" s="19" customFormat="1" ht="10.5" customHeight="1" x14ac:dyDescent="0.25"/>
    <row r="293" s="19" customFormat="1" ht="10.5" customHeight="1" x14ac:dyDescent="0.25"/>
    <row r="294" s="19" customFormat="1" ht="10.5" customHeight="1" x14ac:dyDescent="0.25"/>
    <row r="295" s="19" customFormat="1" ht="10.5" customHeight="1" x14ac:dyDescent="0.25"/>
    <row r="296" s="19" customFormat="1" ht="10.5" customHeight="1" x14ac:dyDescent="0.25"/>
    <row r="297" s="19" customFormat="1" ht="10.5" customHeight="1" x14ac:dyDescent="0.25"/>
    <row r="298" s="19" customFormat="1" ht="10.5" customHeight="1" x14ac:dyDescent="0.25"/>
    <row r="299" s="19" customFormat="1" ht="10.5" customHeight="1" x14ac:dyDescent="0.25"/>
    <row r="300" s="19" customFormat="1" ht="10.5" customHeight="1" x14ac:dyDescent="0.25"/>
    <row r="301" s="19" customFormat="1" ht="10.5" customHeight="1" x14ac:dyDescent="0.25"/>
    <row r="302" s="19" customFormat="1" ht="10.5" customHeight="1" x14ac:dyDescent="0.25"/>
    <row r="303" s="19" customFormat="1" ht="10.5" customHeight="1" x14ac:dyDescent="0.25"/>
    <row r="304" s="19" customFormat="1" ht="10.5" customHeight="1" x14ac:dyDescent="0.25"/>
    <row r="305" s="19" customFormat="1" ht="10.5" customHeight="1" x14ac:dyDescent="0.25"/>
    <row r="306" s="19" customFormat="1" ht="10.5" customHeight="1" x14ac:dyDescent="0.25"/>
    <row r="307" s="19" customFormat="1" ht="10.5" customHeight="1" x14ac:dyDescent="0.25"/>
    <row r="308" s="19" customFormat="1" ht="10.5" customHeight="1" x14ac:dyDescent="0.25"/>
    <row r="309" s="19" customFormat="1" ht="10.5" customHeight="1" x14ac:dyDescent="0.25"/>
    <row r="310" s="19" customFormat="1" ht="10.5" customHeight="1" x14ac:dyDescent="0.25"/>
    <row r="311" s="19" customFormat="1" ht="10.5" customHeight="1" x14ac:dyDescent="0.25"/>
    <row r="312" s="19" customFormat="1" ht="10.5" customHeight="1" x14ac:dyDescent="0.25"/>
    <row r="313" s="19" customFormat="1" ht="10.5" customHeight="1" x14ac:dyDescent="0.25"/>
    <row r="314" s="19" customFormat="1" ht="10.5" customHeight="1" x14ac:dyDescent="0.25"/>
    <row r="315" s="19" customFormat="1" ht="10.5" customHeight="1" x14ac:dyDescent="0.25"/>
    <row r="316" s="19" customFormat="1" ht="10.5" customHeight="1" x14ac:dyDescent="0.25"/>
    <row r="317" s="19" customFormat="1" ht="10.5" customHeight="1" x14ac:dyDescent="0.25"/>
    <row r="318" s="19" customFormat="1" ht="10.5" customHeight="1" x14ac:dyDescent="0.25"/>
    <row r="319" s="19" customFormat="1" ht="10.5" customHeight="1" x14ac:dyDescent="0.25"/>
    <row r="320" s="19" customFormat="1" ht="10.5" customHeight="1" x14ac:dyDescent="0.25"/>
    <row r="321" s="19" customFormat="1" ht="10.5" customHeight="1" x14ac:dyDescent="0.25"/>
    <row r="322" s="19" customFormat="1" ht="10.5" customHeight="1" x14ac:dyDescent="0.25"/>
    <row r="323" s="19" customFormat="1" ht="10.5" customHeight="1" x14ac:dyDescent="0.25"/>
    <row r="324" s="19" customFormat="1" ht="10.5" customHeight="1" x14ac:dyDescent="0.25"/>
    <row r="325" s="19" customFormat="1" ht="10.5" customHeight="1" x14ac:dyDescent="0.25"/>
    <row r="326" s="19" customFormat="1" ht="10.5" customHeight="1" x14ac:dyDescent="0.25"/>
    <row r="327" s="19" customFormat="1" ht="10.5" customHeight="1" x14ac:dyDescent="0.25"/>
    <row r="328" s="19" customFormat="1" ht="10.5" customHeight="1" x14ac:dyDescent="0.25"/>
    <row r="329" s="19" customFormat="1" ht="10.5" customHeight="1" x14ac:dyDescent="0.25"/>
    <row r="330" s="19" customFormat="1" ht="10.5" customHeight="1" x14ac:dyDescent="0.25"/>
    <row r="331" s="19" customFormat="1" ht="10.5" customHeight="1" x14ac:dyDescent="0.25"/>
    <row r="332" s="19" customFormat="1" ht="10.5" customHeight="1" x14ac:dyDescent="0.25"/>
    <row r="333" s="19" customFormat="1" ht="10.5" customHeight="1" x14ac:dyDescent="0.25"/>
    <row r="334" s="19" customFormat="1" ht="10.5" customHeight="1" x14ac:dyDescent="0.25"/>
    <row r="335" s="19" customFormat="1" ht="10.5" customHeight="1" x14ac:dyDescent="0.25"/>
    <row r="336" s="19" customFormat="1" ht="10.5" customHeight="1" x14ac:dyDescent="0.25"/>
    <row r="337" s="19" customFormat="1" ht="10.5" customHeight="1" x14ac:dyDescent="0.25"/>
    <row r="338" s="19" customFormat="1" ht="10.5" customHeight="1" x14ac:dyDescent="0.25"/>
    <row r="339" s="19" customFormat="1" ht="10.5" customHeight="1" x14ac:dyDescent="0.25"/>
    <row r="340" s="19" customFormat="1" ht="10.5" customHeight="1" x14ac:dyDescent="0.25"/>
    <row r="341" s="19" customFormat="1" ht="10.5" customHeight="1" x14ac:dyDescent="0.25"/>
    <row r="342" s="19" customFormat="1" ht="10.5" customHeight="1" x14ac:dyDescent="0.25"/>
    <row r="343" s="19" customFormat="1" ht="10.5" customHeight="1" x14ac:dyDescent="0.25"/>
    <row r="344" s="19" customFormat="1" ht="10.5" customHeight="1" x14ac:dyDescent="0.25"/>
    <row r="345" s="19" customFormat="1" ht="10.5" customHeight="1" x14ac:dyDescent="0.25"/>
    <row r="346" s="19" customFormat="1" ht="10.5" customHeight="1" x14ac:dyDescent="0.25"/>
    <row r="347" s="19" customFormat="1" ht="10.5" customHeight="1" x14ac:dyDescent="0.25"/>
    <row r="348" s="19" customFormat="1" ht="10.5" customHeight="1" x14ac:dyDescent="0.25"/>
    <row r="349" s="19" customFormat="1" ht="10.5" customHeight="1" x14ac:dyDescent="0.25"/>
    <row r="350" s="19" customFormat="1" ht="10.5" customHeight="1" x14ac:dyDescent="0.25"/>
    <row r="351" s="19" customFormat="1" ht="10.5" customHeight="1" x14ac:dyDescent="0.25"/>
    <row r="352" s="19" customFormat="1" ht="10.5" customHeight="1" x14ac:dyDescent="0.25"/>
    <row r="353" s="19" customFormat="1" ht="10.5" customHeight="1" x14ac:dyDescent="0.25"/>
    <row r="354" s="19" customFormat="1" ht="10.5" customHeight="1" x14ac:dyDescent="0.25"/>
    <row r="355" s="19" customFormat="1" ht="10.5" customHeight="1" x14ac:dyDescent="0.25"/>
    <row r="356" s="19" customFormat="1" ht="10.5" customHeight="1" x14ac:dyDescent="0.25"/>
    <row r="357" s="19" customFormat="1" ht="10.5" customHeight="1" x14ac:dyDescent="0.25"/>
    <row r="358" s="19" customFormat="1" ht="10.5" customHeight="1" x14ac:dyDescent="0.25"/>
    <row r="359" s="19" customFormat="1" ht="10.5" customHeight="1" x14ac:dyDescent="0.25"/>
    <row r="360" s="19" customFormat="1" ht="10.5" customHeight="1" x14ac:dyDescent="0.25"/>
    <row r="361" s="19" customFormat="1" ht="10.5" customHeight="1" x14ac:dyDescent="0.25"/>
    <row r="362" s="19" customFormat="1" ht="10.5" customHeight="1" x14ac:dyDescent="0.25"/>
    <row r="363" s="19" customFormat="1" ht="10.5" customHeight="1" x14ac:dyDescent="0.25"/>
    <row r="364" s="19" customFormat="1" ht="10.5" customHeight="1" x14ac:dyDescent="0.25"/>
    <row r="365" s="19" customFormat="1" ht="10.5" customHeight="1" x14ac:dyDescent="0.25"/>
    <row r="366" s="19" customFormat="1" ht="10.5" customHeight="1" x14ac:dyDescent="0.25"/>
    <row r="367" s="19" customFormat="1" ht="10.5" customHeight="1" x14ac:dyDescent="0.25"/>
    <row r="368" s="19" customFormat="1" ht="10.5" customHeight="1" x14ac:dyDescent="0.25"/>
    <row r="369" s="19" customFormat="1" ht="10.5" customHeight="1" x14ac:dyDescent="0.25"/>
    <row r="370" s="19" customFormat="1" ht="10.5" customHeight="1" x14ac:dyDescent="0.25"/>
    <row r="371" s="19" customFormat="1" ht="10.5" customHeight="1" x14ac:dyDescent="0.25"/>
    <row r="372" s="19" customFormat="1" ht="10.5" customHeight="1" x14ac:dyDescent="0.25"/>
    <row r="373" s="19" customFormat="1" ht="10.5" customHeight="1" x14ac:dyDescent="0.25"/>
    <row r="374" s="19" customFormat="1" ht="10.5" customHeight="1" x14ac:dyDescent="0.25"/>
    <row r="375" s="19" customFormat="1" ht="10.5" customHeight="1" x14ac:dyDescent="0.25"/>
    <row r="376" s="19" customFormat="1" ht="10.5" customHeight="1" x14ac:dyDescent="0.25"/>
    <row r="377" s="19" customFormat="1" ht="10.5" customHeight="1" x14ac:dyDescent="0.25"/>
    <row r="378" s="19" customFormat="1" ht="10.5" customHeight="1" x14ac:dyDescent="0.25"/>
    <row r="379" s="19" customFormat="1" ht="10.5" customHeight="1" x14ac:dyDescent="0.25"/>
    <row r="380" s="19" customFormat="1" ht="10.5" customHeight="1" x14ac:dyDescent="0.25"/>
    <row r="381" s="19" customFormat="1" ht="10.5" customHeight="1" x14ac:dyDescent="0.25"/>
    <row r="382" s="19" customFormat="1" ht="10.5" customHeight="1" x14ac:dyDescent="0.25"/>
    <row r="383" s="19" customFormat="1" ht="10.5" customHeight="1" x14ac:dyDescent="0.25"/>
    <row r="384" s="19" customFormat="1" ht="10.5" customHeight="1" x14ac:dyDescent="0.25"/>
    <row r="385" s="19" customFormat="1" ht="10.5" customHeight="1" x14ac:dyDescent="0.25"/>
    <row r="386" s="19" customFormat="1" ht="10.5" customHeight="1" x14ac:dyDescent="0.25"/>
    <row r="387" s="19" customFormat="1" ht="10.5" customHeight="1" x14ac:dyDescent="0.25"/>
    <row r="388" s="19" customFormat="1" ht="10.5" customHeight="1" x14ac:dyDescent="0.25"/>
    <row r="389" s="19" customFormat="1" ht="10.5" customHeight="1" x14ac:dyDescent="0.25"/>
    <row r="390" s="19" customFormat="1" ht="10.5" customHeight="1" x14ac:dyDescent="0.25"/>
    <row r="391" s="19" customFormat="1" ht="10.5" customHeight="1" x14ac:dyDescent="0.25"/>
    <row r="392" s="19" customFormat="1" ht="10.5" customHeight="1" x14ac:dyDescent="0.25"/>
    <row r="393" s="19" customFormat="1" ht="10.5" customHeight="1" x14ac:dyDescent="0.25"/>
    <row r="394" s="19" customFormat="1" ht="10.5" customHeight="1" x14ac:dyDescent="0.25"/>
    <row r="395" s="19" customFormat="1" ht="10.5" customHeight="1" x14ac:dyDescent="0.25"/>
    <row r="396" s="19" customFormat="1" ht="10.5" customHeight="1" x14ac:dyDescent="0.25"/>
    <row r="397" s="19" customFormat="1" ht="10.5" customHeight="1" x14ac:dyDescent="0.25"/>
    <row r="398" s="19" customFormat="1" ht="10.5" customHeight="1" x14ac:dyDescent="0.25"/>
    <row r="399" s="19" customFormat="1" ht="10.5" customHeight="1" x14ac:dyDescent="0.25"/>
    <row r="400" s="19" customFormat="1" ht="10.5" customHeight="1" x14ac:dyDescent="0.25"/>
    <row r="401" s="19" customFormat="1" ht="10.5" customHeight="1" x14ac:dyDescent="0.25"/>
    <row r="402" s="19" customFormat="1" ht="10.5" customHeight="1" x14ac:dyDescent="0.25"/>
    <row r="403" s="19" customFormat="1" ht="10.5" customHeight="1" x14ac:dyDescent="0.25"/>
    <row r="404" s="19" customFormat="1" ht="10.5" customHeight="1" x14ac:dyDescent="0.25"/>
    <row r="405" s="19" customFormat="1" ht="10.5" customHeight="1" x14ac:dyDescent="0.25"/>
    <row r="406" s="19" customFormat="1" ht="10.5" customHeight="1" x14ac:dyDescent="0.25"/>
    <row r="407" s="19" customFormat="1" ht="10.5" customHeight="1" x14ac:dyDescent="0.25"/>
    <row r="408" s="19" customFormat="1" ht="10.5" customHeight="1" x14ac:dyDescent="0.25"/>
    <row r="409" s="19" customFormat="1" ht="10.5" customHeight="1" x14ac:dyDescent="0.25"/>
    <row r="410" s="19" customFormat="1" ht="10.5" customHeight="1" x14ac:dyDescent="0.25"/>
    <row r="411" s="19" customFormat="1" ht="10.5" customHeight="1" x14ac:dyDescent="0.25"/>
    <row r="412" s="19" customFormat="1" ht="10.5" customHeight="1" x14ac:dyDescent="0.25"/>
    <row r="413" s="19" customFormat="1" ht="10.5" customHeight="1" x14ac:dyDescent="0.25"/>
    <row r="414" s="19" customFormat="1" ht="10.5" customHeight="1" x14ac:dyDescent="0.25"/>
    <row r="415" s="19" customFormat="1" ht="10.5" customHeight="1" x14ac:dyDescent="0.25"/>
    <row r="416" s="19" customFormat="1" ht="10.5" customHeight="1" x14ac:dyDescent="0.25"/>
    <row r="417" s="19" customFormat="1" ht="10.5" customHeight="1" x14ac:dyDescent="0.25"/>
    <row r="418" s="19" customFormat="1" ht="10.5" customHeight="1" x14ac:dyDescent="0.25"/>
    <row r="419" s="19" customFormat="1" ht="10.5" customHeight="1" x14ac:dyDescent="0.25"/>
    <row r="420" s="19" customFormat="1" ht="10.5" customHeight="1" x14ac:dyDescent="0.25"/>
    <row r="421" s="19" customFormat="1" ht="10.5" customHeight="1" x14ac:dyDescent="0.25"/>
    <row r="422" s="19" customFormat="1" ht="10.5" customHeight="1" x14ac:dyDescent="0.25"/>
    <row r="423" s="19" customFormat="1" ht="10.5" customHeight="1" x14ac:dyDescent="0.25"/>
    <row r="424" s="19" customFormat="1" ht="10.5" customHeight="1" x14ac:dyDescent="0.25"/>
    <row r="425" s="19" customFormat="1" ht="10.5" customHeight="1" x14ac:dyDescent="0.25"/>
    <row r="426" s="19" customFormat="1" ht="10.5" customHeight="1" x14ac:dyDescent="0.25"/>
    <row r="427" s="19" customFormat="1" ht="10.5" customHeight="1" x14ac:dyDescent="0.25"/>
    <row r="428" s="19" customFormat="1" ht="10.5" customHeight="1" x14ac:dyDescent="0.25"/>
    <row r="429" s="19" customFormat="1" ht="10.5" customHeight="1" x14ac:dyDescent="0.25"/>
    <row r="430" s="19" customFormat="1" ht="10.5" customHeight="1" x14ac:dyDescent="0.25"/>
    <row r="431" s="19" customFormat="1" ht="10.5" customHeight="1" x14ac:dyDescent="0.25"/>
    <row r="432" s="19" customFormat="1" ht="10.5" customHeight="1" x14ac:dyDescent="0.25"/>
    <row r="433" s="19" customFormat="1" ht="10.5" customHeight="1" x14ac:dyDescent="0.25"/>
    <row r="434" s="19" customFormat="1" ht="10.5" customHeight="1" x14ac:dyDescent="0.25"/>
    <row r="435" s="19" customFormat="1" ht="10.5" customHeight="1" x14ac:dyDescent="0.25"/>
    <row r="436" s="19" customFormat="1" ht="10.5" customHeight="1" x14ac:dyDescent="0.25"/>
    <row r="437" s="19" customFormat="1" ht="10.5" customHeight="1" x14ac:dyDescent="0.25"/>
    <row r="438" s="19" customFormat="1" ht="10.5" customHeight="1" x14ac:dyDescent="0.25"/>
    <row r="439" s="19" customFormat="1" ht="10.5" customHeight="1" x14ac:dyDescent="0.25"/>
    <row r="440" s="19" customFormat="1" ht="10.5" customHeight="1" x14ac:dyDescent="0.25"/>
    <row r="441" s="19" customFormat="1" ht="10.5" customHeight="1" x14ac:dyDescent="0.25"/>
    <row r="442" s="19" customFormat="1" ht="10.5" customHeight="1" x14ac:dyDescent="0.25"/>
    <row r="443" s="19" customFormat="1" ht="10.5" customHeight="1" x14ac:dyDescent="0.25"/>
    <row r="444" s="19" customFormat="1" ht="10.5" customHeight="1" x14ac:dyDescent="0.25"/>
    <row r="445" s="19" customFormat="1" ht="10.5" customHeight="1" x14ac:dyDescent="0.25"/>
    <row r="446" s="19" customFormat="1" ht="10.5" customHeight="1" x14ac:dyDescent="0.25"/>
    <row r="447" s="19" customFormat="1" ht="10.5" customHeight="1" x14ac:dyDescent="0.25"/>
    <row r="448" s="19" customFormat="1" ht="10.5" customHeight="1" x14ac:dyDescent="0.25"/>
    <row r="449" s="19" customFormat="1" ht="10.5" customHeight="1" x14ac:dyDescent="0.25"/>
    <row r="450" s="19" customFormat="1" ht="10.5" customHeight="1" x14ac:dyDescent="0.25"/>
    <row r="451" s="19" customFormat="1" ht="10.5" customHeight="1" x14ac:dyDescent="0.25"/>
    <row r="452" s="19" customFormat="1" ht="10.5" customHeight="1" x14ac:dyDescent="0.25"/>
    <row r="453" s="19" customFormat="1" ht="10.5" customHeight="1" x14ac:dyDescent="0.25"/>
    <row r="454" s="19" customFormat="1" ht="10.5" customHeight="1" x14ac:dyDescent="0.25"/>
    <row r="455" s="19" customFormat="1" ht="10.5" customHeight="1" x14ac:dyDescent="0.25"/>
    <row r="456" s="19" customFormat="1" ht="10.5" customHeight="1" x14ac:dyDescent="0.25"/>
    <row r="457" s="19" customFormat="1" ht="10.5" customHeight="1" x14ac:dyDescent="0.25"/>
    <row r="458" s="19" customFormat="1" ht="10.5" customHeight="1" x14ac:dyDescent="0.25"/>
    <row r="459" s="19" customFormat="1" ht="10.5" customHeight="1" x14ac:dyDescent="0.25"/>
    <row r="460" s="19" customFormat="1" ht="10.5" customHeight="1" x14ac:dyDescent="0.25"/>
    <row r="461" s="19" customFormat="1" ht="10.5" customHeight="1" x14ac:dyDescent="0.25"/>
    <row r="462" s="19" customFormat="1" ht="10.5" customHeight="1" x14ac:dyDescent="0.25"/>
    <row r="463" s="19" customFormat="1" ht="10.5" customHeight="1" x14ac:dyDescent="0.25"/>
    <row r="464" s="19" customFormat="1" ht="10.5" customHeight="1" x14ac:dyDescent="0.25"/>
    <row r="465" s="19" customFormat="1" ht="10.5" customHeight="1" x14ac:dyDescent="0.25"/>
    <row r="466" s="19" customFormat="1" ht="10.5" customHeight="1" x14ac:dyDescent="0.25"/>
    <row r="467" s="19" customFormat="1" ht="10.5" customHeight="1" x14ac:dyDescent="0.25"/>
    <row r="468" s="19" customFormat="1" ht="10.5" customHeight="1" x14ac:dyDescent="0.25"/>
    <row r="469" s="19" customFormat="1" ht="10.5" customHeight="1" x14ac:dyDescent="0.25"/>
    <row r="470" s="19" customFormat="1" ht="10.5" customHeight="1" x14ac:dyDescent="0.25"/>
    <row r="471" s="19" customFormat="1" ht="10.5" customHeight="1" x14ac:dyDescent="0.25"/>
    <row r="472" s="19" customFormat="1" ht="10.5" customHeight="1" x14ac:dyDescent="0.25"/>
    <row r="473" s="19" customFormat="1" ht="10.5" customHeight="1" x14ac:dyDescent="0.25"/>
    <row r="474" s="19" customFormat="1" ht="10.5" customHeight="1" x14ac:dyDescent="0.25"/>
    <row r="475" s="19" customFormat="1" ht="10.5" customHeight="1" x14ac:dyDescent="0.25"/>
    <row r="476" s="19" customFormat="1" ht="10.5" customHeight="1" x14ac:dyDescent="0.25"/>
    <row r="477" s="19" customFormat="1" ht="10.5" customHeight="1" x14ac:dyDescent="0.25"/>
    <row r="478" s="19" customFormat="1" ht="10.5" customHeight="1" x14ac:dyDescent="0.25"/>
    <row r="479" s="19" customFormat="1" ht="10.5" customHeight="1" x14ac:dyDescent="0.25"/>
    <row r="480" s="19" customFormat="1" ht="10.5" customHeight="1" x14ac:dyDescent="0.25"/>
    <row r="481" s="19" customFormat="1" ht="10.5" customHeight="1" x14ac:dyDescent="0.25"/>
    <row r="482" s="19" customFormat="1" ht="10.5" customHeight="1" x14ac:dyDescent="0.25"/>
    <row r="483" s="19" customFormat="1" ht="10.5" customHeight="1" x14ac:dyDescent="0.25"/>
    <row r="484" s="19" customFormat="1" ht="10.5" customHeight="1" x14ac:dyDescent="0.25"/>
    <row r="485" s="19" customFormat="1" ht="10.5" customHeight="1" x14ac:dyDescent="0.25"/>
    <row r="486" s="19" customFormat="1" ht="10.5" customHeight="1" x14ac:dyDescent="0.25"/>
    <row r="487" s="19" customFormat="1" ht="10.5" customHeight="1" x14ac:dyDescent="0.25"/>
    <row r="488" s="19" customFormat="1" ht="10.5" customHeight="1" x14ac:dyDescent="0.25"/>
    <row r="489" s="19" customFormat="1" ht="10.5" customHeight="1" x14ac:dyDescent="0.25"/>
    <row r="490" s="19" customFormat="1" ht="10.5" customHeight="1" x14ac:dyDescent="0.25"/>
    <row r="491" s="19" customFormat="1" ht="10.5" customHeight="1" x14ac:dyDescent="0.25"/>
    <row r="492" s="19" customFormat="1" ht="10.5" customHeight="1" x14ac:dyDescent="0.25"/>
    <row r="493" s="19" customFormat="1" ht="10.5" customHeight="1" x14ac:dyDescent="0.25"/>
    <row r="494" s="19" customFormat="1" ht="10.5" customHeight="1" x14ac:dyDescent="0.25"/>
    <row r="495" s="19" customFormat="1" ht="10.5" customHeight="1" x14ac:dyDescent="0.25"/>
    <row r="496" s="19" customFormat="1" ht="10.5" customHeight="1" x14ac:dyDescent="0.25"/>
    <row r="497" s="19" customFormat="1" ht="10.5" customHeight="1" x14ac:dyDescent="0.25"/>
    <row r="498" s="19" customFormat="1" ht="10.5" customHeight="1" x14ac:dyDescent="0.25"/>
    <row r="499" s="19" customFormat="1" ht="10.5" customHeight="1" x14ac:dyDescent="0.25"/>
    <row r="500" s="19" customFormat="1" ht="10.5" customHeight="1" x14ac:dyDescent="0.25"/>
    <row r="501" s="19" customFormat="1" ht="10.5" customHeight="1" x14ac:dyDescent="0.25"/>
    <row r="502" s="19" customFormat="1" ht="10.5" customHeight="1" x14ac:dyDescent="0.25"/>
    <row r="503" s="19" customFormat="1" ht="10.5" customHeight="1" x14ac:dyDescent="0.25"/>
    <row r="504" s="19" customFormat="1" ht="10.5" customHeight="1" x14ac:dyDescent="0.25"/>
    <row r="505" s="19" customFormat="1" ht="10.5" customHeight="1" x14ac:dyDescent="0.25"/>
    <row r="506" s="19" customFormat="1" ht="10.5" customHeight="1" x14ac:dyDescent="0.25"/>
    <row r="507" s="19" customFormat="1" ht="10.5" customHeight="1" x14ac:dyDescent="0.25"/>
    <row r="508" s="19" customFormat="1" ht="10.5" customHeight="1" x14ac:dyDescent="0.25"/>
    <row r="509" s="19" customFormat="1" ht="10.5" customHeight="1" x14ac:dyDescent="0.25"/>
    <row r="510" s="19" customFormat="1" ht="10.5" customHeight="1" x14ac:dyDescent="0.25"/>
    <row r="511" s="19" customFormat="1" ht="10.5" customHeight="1" x14ac:dyDescent="0.25"/>
    <row r="512" s="19" customFormat="1" ht="10.5" customHeight="1" x14ac:dyDescent="0.25"/>
    <row r="513" s="19" customFormat="1" ht="10.5" customHeight="1" x14ac:dyDescent="0.25"/>
    <row r="514" s="19" customFormat="1" ht="10.5" customHeight="1" x14ac:dyDescent="0.25"/>
    <row r="515" s="19" customFormat="1" ht="10.5" customHeight="1" x14ac:dyDescent="0.25"/>
    <row r="516" s="19" customFormat="1" ht="10.5" customHeight="1" x14ac:dyDescent="0.25"/>
    <row r="517" s="19" customFormat="1" ht="10.5" customHeight="1" x14ac:dyDescent="0.25"/>
    <row r="518" s="19" customFormat="1" ht="10.5" customHeight="1" x14ac:dyDescent="0.25"/>
    <row r="519" s="19" customFormat="1" ht="10.5" customHeight="1" x14ac:dyDescent="0.25"/>
    <row r="520" s="19" customFormat="1" ht="10.5" customHeight="1" x14ac:dyDescent="0.25"/>
    <row r="521" s="19" customFormat="1" ht="10.5" customHeight="1" x14ac:dyDescent="0.25"/>
    <row r="522" s="19" customFormat="1" ht="10.5" customHeight="1" x14ac:dyDescent="0.25"/>
    <row r="523" s="19" customFormat="1" ht="10.5" customHeight="1" x14ac:dyDescent="0.25"/>
    <row r="524" s="19" customFormat="1" ht="10.5" customHeight="1" x14ac:dyDescent="0.25"/>
    <row r="525" s="19" customFormat="1" ht="10.5" customHeight="1" x14ac:dyDescent="0.25"/>
    <row r="526" s="19" customFormat="1" ht="10.5" customHeight="1" x14ac:dyDescent="0.25"/>
    <row r="527" s="19" customFormat="1" ht="10.5" customHeight="1" x14ac:dyDescent="0.25"/>
    <row r="528" s="19" customFormat="1" ht="10.5" customHeight="1" x14ac:dyDescent="0.25"/>
    <row r="529" s="19" customFormat="1" ht="10.5" customHeight="1" x14ac:dyDescent="0.25"/>
    <row r="530" s="19" customFormat="1" ht="10.5" customHeight="1" x14ac:dyDescent="0.25"/>
    <row r="531" s="19" customFormat="1" ht="10.5" customHeight="1" x14ac:dyDescent="0.25"/>
    <row r="532" s="19" customFormat="1" ht="10.5" customHeight="1" x14ac:dyDescent="0.25"/>
    <row r="533" s="19" customFormat="1" ht="10.5" customHeight="1" x14ac:dyDescent="0.25"/>
    <row r="534" s="19" customFormat="1" ht="10.5" customHeight="1" x14ac:dyDescent="0.25"/>
    <row r="535" s="19" customFormat="1" ht="10.5" customHeight="1" x14ac:dyDescent="0.25"/>
    <row r="536" s="19" customFormat="1" ht="10.5" customHeight="1" x14ac:dyDescent="0.25"/>
    <row r="537" s="19" customFormat="1" ht="10.5" customHeight="1" x14ac:dyDescent="0.25"/>
    <row r="538" s="19" customFormat="1" ht="10.5" customHeight="1" x14ac:dyDescent="0.25"/>
    <row r="539" s="19" customFormat="1" ht="10.5" customHeight="1" x14ac:dyDescent="0.25"/>
    <row r="540" s="19" customFormat="1" ht="10.5" customHeight="1" x14ac:dyDescent="0.25"/>
    <row r="541" s="19" customFormat="1" ht="10.5" customHeight="1" x14ac:dyDescent="0.25"/>
    <row r="542" s="19" customFormat="1" ht="10.5" customHeight="1" x14ac:dyDescent="0.25"/>
    <row r="543" s="19" customFormat="1" ht="10.5" customHeight="1" x14ac:dyDescent="0.25"/>
    <row r="544" s="19" customFormat="1" ht="10.5" customHeight="1" x14ac:dyDescent="0.25"/>
    <row r="545" s="19" customFormat="1" ht="10.5" customHeight="1" x14ac:dyDescent="0.25"/>
    <row r="546" s="19" customFormat="1" ht="10.5" customHeight="1" x14ac:dyDescent="0.25"/>
    <row r="547" s="19" customFormat="1" ht="10.5" customHeight="1" x14ac:dyDescent="0.25"/>
    <row r="548" s="19" customFormat="1" ht="10.5" customHeight="1" x14ac:dyDescent="0.25"/>
    <row r="549" s="19" customFormat="1" ht="10.5" customHeight="1" x14ac:dyDescent="0.25"/>
    <row r="550" s="19" customFormat="1" ht="10.5" customHeight="1" x14ac:dyDescent="0.25"/>
    <row r="551" s="19" customFormat="1" ht="10.5" customHeight="1" x14ac:dyDescent="0.25"/>
    <row r="552" s="19" customFormat="1" ht="10.5" customHeight="1" x14ac:dyDescent="0.25"/>
    <row r="553" s="19" customFormat="1" ht="10.5" customHeight="1" x14ac:dyDescent="0.25"/>
    <row r="554" s="19" customFormat="1" ht="10.5" customHeight="1" x14ac:dyDescent="0.25"/>
    <row r="555" s="19" customFormat="1" ht="10.5" customHeight="1" x14ac:dyDescent="0.25"/>
    <row r="556" s="19" customFormat="1" ht="10.5" customHeight="1" x14ac:dyDescent="0.25"/>
    <row r="557" s="19" customFormat="1" ht="10.5" customHeight="1" x14ac:dyDescent="0.25"/>
    <row r="558" s="19" customFormat="1" ht="10.5" customHeight="1" x14ac:dyDescent="0.25"/>
    <row r="559" s="19" customFormat="1" ht="10.5" customHeight="1" x14ac:dyDescent="0.25"/>
    <row r="560" s="19" customFormat="1" ht="10.5" customHeight="1" x14ac:dyDescent="0.25"/>
    <row r="561" s="19" customFormat="1" ht="10.5" customHeight="1" x14ac:dyDescent="0.25"/>
    <row r="562" s="19" customFormat="1" ht="10.5" customHeight="1" x14ac:dyDescent="0.25"/>
    <row r="563" s="19" customFormat="1" ht="10.5" customHeight="1" x14ac:dyDescent="0.25"/>
    <row r="564" s="19" customFormat="1" ht="10.5" customHeight="1" x14ac:dyDescent="0.25"/>
    <row r="565" s="19" customFormat="1" ht="10.5" customHeight="1" x14ac:dyDescent="0.25"/>
    <row r="566" s="19" customFormat="1" ht="10.5" customHeight="1" x14ac:dyDescent="0.25"/>
    <row r="567" s="19" customFormat="1" ht="10.5" customHeight="1" x14ac:dyDescent="0.25"/>
    <row r="568" s="19" customFormat="1" ht="10.5" customHeight="1" x14ac:dyDescent="0.25"/>
    <row r="569" s="19" customFormat="1" ht="10.5" customHeight="1" x14ac:dyDescent="0.25"/>
    <row r="570" s="19" customFormat="1" ht="10.5" customHeight="1" x14ac:dyDescent="0.25"/>
    <row r="571" s="19" customFormat="1" ht="10.5" customHeight="1" x14ac:dyDescent="0.25"/>
    <row r="572" s="19" customFormat="1" ht="10.5" customHeight="1" x14ac:dyDescent="0.25"/>
    <row r="573" s="19" customFormat="1" ht="10.5" customHeight="1" x14ac:dyDescent="0.25"/>
    <row r="574" s="19" customFormat="1" ht="10.5" customHeight="1" x14ac:dyDescent="0.25"/>
    <row r="575" s="19" customFormat="1" ht="10.5" customHeight="1" x14ac:dyDescent="0.25"/>
    <row r="576" s="19" customFormat="1" ht="10.5" customHeight="1" x14ac:dyDescent="0.25"/>
    <row r="577" s="19" customFormat="1" ht="10.5" customHeight="1" x14ac:dyDescent="0.25"/>
    <row r="578" s="19" customFormat="1" ht="10.5" customHeight="1" x14ac:dyDescent="0.25"/>
    <row r="579" s="19" customFormat="1" ht="10.5" customHeight="1" x14ac:dyDescent="0.25"/>
    <row r="580" s="19" customFormat="1" ht="10.5" customHeight="1" x14ac:dyDescent="0.25"/>
    <row r="581" s="19" customFormat="1" ht="10.5" customHeight="1" x14ac:dyDescent="0.25"/>
    <row r="582" s="19" customFormat="1" ht="10.5" customHeight="1" x14ac:dyDescent="0.25"/>
    <row r="583" s="19" customFormat="1" ht="10.5" customHeight="1" x14ac:dyDescent="0.25"/>
    <row r="584" s="19" customFormat="1" ht="10.5" customHeight="1" x14ac:dyDescent="0.25"/>
    <row r="585" s="19" customFormat="1" ht="10.5" customHeight="1" x14ac:dyDescent="0.25"/>
    <row r="586" s="19" customFormat="1" ht="10.5" customHeight="1" x14ac:dyDescent="0.25"/>
    <row r="587" s="19" customFormat="1" ht="10.5" customHeight="1" x14ac:dyDescent="0.25"/>
    <row r="588" s="19" customFormat="1" ht="10.5" customHeight="1" x14ac:dyDescent="0.25"/>
    <row r="589" s="19" customFormat="1" ht="10.5" customHeight="1" x14ac:dyDescent="0.25"/>
    <row r="590" s="19" customFormat="1" ht="10.5" customHeight="1" x14ac:dyDescent="0.25"/>
    <row r="591" s="19" customFormat="1" ht="10.5" customHeight="1" x14ac:dyDescent="0.25"/>
    <row r="592" s="19" customFormat="1" ht="10.5" customHeight="1" x14ac:dyDescent="0.25"/>
    <row r="593" s="19" customFormat="1" ht="10.5" customHeight="1" x14ac:dyDescent="0.25"/>
    <row r="594" s="19" customFormat="1" ht="10.5" customHeight="1" x14ac:dyDescent="0.25"/>
    <row r="595" s="19" customFormat="1" ht="10.5" customHeight="1" x14ac:dyDescent="0.25"/>
    <row r="596" s="19" customFormat="1" ht="10.5" customHeight="1" x14ac:dyDescent="0.25"/>
    <row r="597" s="19" customFormat="1" ht="10.5" customHeight="1" x14ac:dyDescent="0.25"/>
    <row r="598" s="19" customFormat="1" ht="10.5" customHeight="1" x14ac:dyDescent="0.25"/>
    <row r="599" s="19" customFormat="1" ht="10.5" customHeight="1" x14ac:dyDescent="0.25"/>
    <row r="600" s="19" customFormat="1" ht="10.5" customHeight="1" x14ac:dyDescent="0.25"/>
    <row r="601" s="19" customFormat="1" ht="10.5" customHeight="1" x14ac:dyDescent="0.25"/>
    <row r="602" s="19" customFormat="1" ht="10.5" customHeight="1" x14ac:dyDescent="0.25"/>
    <row r="603" s="19" customFormat="1" ht="10.5" customHeight="1" x14ac:dyDescent="0.25"/>
    <row r="604" s="19" customFormat="1" ht="10.5" customHeight="1" x14ac:dyDescent="0.25"/>
    <row r="605" s="19" customFormat="1" ht="10.5" customHeight="1" x14ac:dyDescent="0.25"/>
    <row r="606" s="19" customFormat="1" ht="10.5" customHeight="1" x14ac:dyDescent="0.25"/>
    <row r="607" s="19" customFormat="1" ht="10.5" customHeight="1" x14ac:dyDescent="0.25"/>
    <row r="608" s="19" customFormat="1" ht="10.5" customHeight="1" x14ac:dyDescent="0.25"/>
    <row r="609" s="19" customFormat="1" ht="10.5" customHeight="1" x14ac:dyDescent="0.25"/>
    <row r="610" s="19" customFormat="1" ht="10.5" customHeight="1" x14ac:dyDescent="0.25"/>
    <row r="611" s="19" customFormat="1" ht="10.5" customHeight="1" x14ac:dyDescent="0.25"/>
    <row r="612" s="19" customFormat="1" ht="10.5" customHeight="1" x14ac:dyDescent="0.25"/>
    <row r="613" s="19" customFormat="1" ht="10.5" customHeight="1" x14ac:dyDescent="0.25"/>
    <row r="614" s="19" customFormat="1" ht="10.5" customHeight="1" x14ac:dyDescent="0.25"/>
    <row r="615" s="19" customFormat="1" ht="10.5" customHeight="1" x14ac:dyDescent="0.25"/>
    <row r="616" s="19" customFormat="1" ht="10.5" customHeight="1" x14ac:dyDescent="0.25"/>
    <row r="617" s="19" customFormat="1" ht="10.5" customHeight="1" x14ac:dyDescent="0.25"/>
    <row r="618" s="19" customFormat="1" ht="10.5" customHeight="1" x14ac:dyDescent="0.25"/>
    <row r="619" s="19" customFormat="1" ht="10.5" customHeight="1" x14ac:dyDescent="0.25"/>
    <row r="620" s="19" customFormat="1" ht="10.5" customHeight="1" x14ac:dyDescent="0.25"/>
    <row r="621" s="19" customFormat="1" ht="10.5" customHeight="1" x14ac:dyDescent="0.25"/>
    <row r="622" s="19" customFormat="1" ht="10.5" customHeight="1" x14ac:dyDescent="0.25"/>
    <row r="623" s="19" customFormat="1" ht="10.5" customHeight="1" x14ac:dyDescent="0.25"/>
    <row r="624" s="19" customFormat="1" ht="10.5" customHeight="1" x14ac:dyDescent="0.25"/>
    <row r="625" s="19" customFormat="1" ht="10.5" customHeight="1" x14ac:dyDescent="0.25"/>
    <row r="626" s="19" customFormat="1" ht="10.5" customHeight="1" x14ac:dyDescent="0.25"/>
    <row r="627" s="19" customFormat="1" ht="10.5" customHeight="1" x14ac:dyDescent="0.25"/>
    <row r="628" s="19" customFormat="1" ht="10.5" customHeight="1" x14ac:dyDescent="0.25"/>
    <row r="629" s="19" customFormat="1" ht="10.5" customHeight="1" x14ac:dyDescent="0.25"/>
    <row r="630" s="19" customFormat="1" ht="10.5" customHeight="1" x14ac:dyDescent="0.25"/>
    <row r="631" s="19" customFormat="1" ht="10.5" customHeight="1" x14ac:dyDescent="0.25"/>
    <row r="632" s="19" customFormat="1" ht="10.5" customHeight="1" x14ac:dyDescent="0.25"/>
    <row r="633" s="19" customFormat="1" ht="10.5" customHeight="1" x14ac:dyDescent="0.25"/>
    <row r="634" s="19" customFormat="1" ht="10.5" customHeight="1" x14ac:dyDescent="0.25"/>
    <row r="635" s="19" customFormat="1" ht="10.5" customHeight="1" x14ac:dyDescent="0.25"/>
    <row r="636" s="19" customFormat="1" ht="10.5" customHeight="1" x14ac:dyDescent="0.25"/>
    <row r="637" s="19" customFormat="1" ht="10.5" customHeight="1" x14ac:dyDescent="0.25"/>
    <row r="638" s="19" customFormat="1" ht="10.5" customHeight="1" x14ac:dyDescent="0.25"/>
    <row r="639" s="19" customFormat="1" ht="10.5" customHeight="1" x14ac:dyDescent="0.25"/>
    <row r="640" s="19" customFormat="1" ht="10.5" customHeight="1" x14ac:dyDescent="0.25"/>
    <row r="641" s="19" customFormat="1" ht="10.5" customHeight="1" x14ac:dyDescent="0.25"/>
    <row r="642" s="19" customFormat="1" ht="10.5" customHeight="1" x14ac:dyDescent="0.25"/>
    <row r="643" s="19" customFormat="1" ht="10.5" customHeight="1" x14ac:dyDescent="0.25"/>
    <row r="644" s="19" customFormat="1" ht="10.5" customHeight="1" x14ac:dyDescent="0.25"/>
    <row r="645" s="19" customFormat="1" ht="10.5" customHeight="1" x14ac:dyDescent="0.25"/>
    <row r="646" s="19" customFormat="1" ht="10.5" customHeight="1" x14ac:dyDescent="0.25"/>
    <row r="647" s="19" customFormat="1" ht="10.5" customHeight="1" x14ac:dyDescent="0.25"/>
    <row r="648" s="19" customFormat="1" ht="10.5" customHeight="1" x14ac:dyDescent="0.25"/>
    <row r="649" s="19" customFormat="1" ht="10.5" customHeight="1" x14ac:dyDescent="0.25"/>
    <row r="650" s="19" customFormat="1" ht="10.5" customHeight="1" x14ac:dyDescent="0.25"/>
    <row r="651" s="19" customFormat="1" ht="10.5" customHeight="1" x14ac:dyDescent="0.25"/>
    <row r="652" s="19" customFormat="1" ht="10.5" customHeight="1" x14ac:dyDescent="0.25"/>
    <row r="653" s="19" customFormat="1" ht="10.5" customHeight="1" x14ac:dyDescent="0.25"/>
    <row r="654" s="19" customFormat="1" ht="10.5" customHeight="1" x14ac:dyDescent="0.25"/>
    <row r="655" s="19" customFormat="1" ht="10.5" customHeight="1" x14ac:dyDescent="0.25"/>
    <row r="656" s="19" customFormat="1" ht="10.5" customHeight="1" x14ac:dyDescent="0.25"/>
    <row r="657" s="19" customFormat="1" ht="10.5" customHeight="1" x14ac:dyDescent="0.25"/>
    <row r="658" s="19" customFormat="1" ht="10.5" customHeight="1" x14ac:dyDescent="0.25"/>
    <row r="659" s="19" customFormat="1" ht="10.5" customHeight="1" x14ac:dyDescent="0.25"/>
    <row r="660" s="19" customFormat="1" ht="10.5" customHeight="1" x14ac:dyDescent="0.25"/>
    <row r="661" s="19" customFormat="1" ht="10.5" customHeight="1" x14ac:dyDescent="0.25"/>
    <row r="662" s="19" customFormat="1" ht="10.5" customHeight="1" x14ac:dyDescent="0.25"/>
    <row r="663" s="19" customFormat="1" ht="10.5" customHeight="1" x14ac:dyDescent="0.25"/>
    <row r="664" s="19" customFormat="1" ht="10.5" customHeight="1" x14ac:dyDescent="0.25"/>
    <row r="665" s="19" customFormat="1" ht="10.5" customHeight="1" x14ac:dyDescent="0.25"/>
    <row r="666" s="19" customFormat="1" ht="10.5" customHeight="1" x14ac:dyDescent="0.25"/>
    <row r="667" s="19" customFormat="1" ht="10.5" customHeight="1" x14ac:dyDescent="0.25"/>
    <row r="668" s="19" customFormat="1" ht="10.5" customHeight="1" x14ac:dyDescent="0.25"/>
    <row r="669" s="19" customFormat="1" ht="10.5" customHeight="1" x14ac:dyDescent="0.25"/>
    <row r="670" s="19" customFormat="1" ht="10.5" customHeight="1" x14ac:dyDescent="0.25"/>
    <row r="671" s="19" customFormat="1" ht="10.5" customHeight="1" x14ac:dyDescent="0.25"/>
    <row r="672" s="19" customFormat="1" ht="10.5" customHeight="1" x14ac:dyDescent="0.25"/>
    <row r="673" s="19" customFormat="1" ht="10.5" customHeight="1" x14ac:dyDescent="0.25"/>
    <row r="674" s="19" customFormat="1" ht="10.5" customHeight="1" x14ac:dyDescent="0.25"/>
    <row r="675" s="19" customFormat="1" ht="10.5" customHeight="1" x14ac:dyDescent="0.25"/>
    <row r="676" s="19" customFormat="1" ht="10.5" customHeight="1" x14ac:dyDescent="0.25"/>
    <row r="677" s="19" customFormat="1" ht="10.5" customHeight="1" x14ac:dyDescent="0.25"/>
    <row r="678" s="19" customFormat="1" ht="10.5" customHeight="1" x14ac:dyDescent="0.25"/>
    <row r="679" s="19" customFormat="1" ht="10.5" customHeight="1" x14ac:dyDescent="0.25"/>
    <row r="680" s="19" customFormat="1" ht="10.5" customHeight="1" x14ac:dyDescent="0.25"/>
    <row r="681" s="19" customFormat="1" ht="10.5" customHeight="1" x14ac:dyDescent="0.25"/>
    <row r="682" s="19" customFormat="1" ht="10.5" customHeight="1" x14ac:dyDescent="0.25"/>
    <row r="683" s="19" customFormat="1" ht="10.5" customHeight="1" x14ac:dyDescent="0.25"/>
    <row r="684" s="19" customFormat="1" ht="10.5" customHeight="1" x14ac:dyDescent="0.25"/>
    <row r="685" s="19" customFormat="1" ht="10.5" customHeight="1" x14ac:dyDescent="0.25"/>
    <row r="686" s="19" customFormat="1" ht="10.5" customHeight="1" x14ac:dyDescent="0.25"/>
    <row r="687" s="19" customFormat="1" ht="10.5" customHeight="1" x14ac:dyDescent="0.25"/>
    <row r="688" s="19" customFormat="1" ht="10.5" customHeight="1" x14ac:dyDescent="0.25"/>
    <row r="689" s="19" customFormat="1" ht="10.5" customHeight="1" x14ac:dyDescent="0.25"/>
    <row r="690" s="19" customFormat="1" ht="10.5" customHeight="1" x14ac:dyDescent="0.25"/>
    <row r="691" s="19" customFormat="1" ht="10.5" customHeight="1" x14ac:dyDescent="0.25"/>
    <row r="692" s="19" customFormat="1" ht="10.5" customHeight="1" x14ac:dyDescent="0.25"/>
    <row r="693" s="19" customFormat="1" ht="10.5" customHeight="1" x14ac:dyDescent="0.25"/>
    <row r="694" s="19" customFormat="1" ht="10.5" customHeight="1" x14ac:dyDescent="0.25"/>
    <row r="695" s="19" customFormat="1" ht="10.5" customHeight="1" x14ac:dyDescent="0.25"/>
    <row r="696" s="19" customFormat="1" ht="10.5" customHeight="1" x14ac:dyDescent="0.25"/>
    <row r="697" s="19" customFormat="1" ht="10.5" customHeight="1" x14ac:dyDescent="0.25"/>
    <row r="698" s="19" customFormat="1" ht="10.5" customHeight="1" x14ac:dyDescent="0.25"/>
    <row r="699" s="19" customFormat="1" ht="10.5" customHeight="1" x14ac:dyDescent="0.25"/>
    <row r="700" s="19" customFormat="1" ht="10.5" customHeight="1" x14ac:dyDescent="0.25"/>
    <row r="701" s="19" customFormat="1" ht="10.5" customHeight="1" x14ac:dyDescent="0.25"/>
    <row r="702" s="19" customFormat="1" ht="10.5" customHeight="1" x14ac:dyDescent="0.25"/>
    <row r="703" s="19" customFormat="1" ht="10.5" customHeight="1" x14ac:dyDescent="0.25"/>
    <row r="704" s="19" customFormat="1" ht="10.5" customHeight="1" x14ac:dyDescent="0.25"/>
    <row r="705" s="19" customFormat="1" ht="10.5" customHeight="1" x14ac:dyDescent="0.25"/>
    <row r="706" s="19" customFormat="1" ht="10.5" customHeight="1" x14ac:dyDescent="0.25"/>
    <row r="707" s="19" customFormat="1" ht="10.5" customHeight="1" x14ac:dyDescent="0.25"/>
    <row r="708" s="19" customFormat="1" ht="10.5" customHeight="1" x14ac:dyDescent="0.25"/>
    <row r="709" s="19" customFormat="1" ht="10.5" customHeight="1" x14ac:dyDescent="0.25"/>
    <row r="710" s="19" customFormat="1" ht="10.5" customHeight="1" x14ac:dyDescent="0.25"/>
    <row r="711" s="19" customFormat="1" ht="10.5" customHeight="1" x14ac:dyDescent="0.25"/>
    <row r="712" s="19" customFormat="1" ht="10.5" customHeight="1" x14ac:dyDescent="0.25"/>
    <row r="713" s="19" customFormat="1" ht="10.5" customHeight="1" x14ac:dyDescent="0.25"/>
    <row r="714" s="19" customFormat="1" ht="10.5" customHeight="1" x14ac:dyDescent="0.25"/>
    <row r="715" s="19" customFormat="1" ht="10.5" customHeight="1" x14ac:dyDescent="0.25"/>
    <row r="716" s="19" customFormat="1" ht="10.5" customHeight="1" x14ac:dyDescent="0.25"/>
    <row r="717" s="19" customFormat="1" ht="10.5" customHeight="1" x14ac:dyDescent="0.25"/>
    <row r="718" s="19" customFormat="1" ht="10.5" customHeight="1" x14ac:dyDescent="0.25"/>
    <row r="719" s="19" customFormat="1" ht="10.5" customHeight="1" x14ac:dyDescent="0.25"/>
    <row r="720" s="19" customFormat="1" ht="10.5" customHeight="1" x14ac:dyDescent="0.25"/>
    <row r="721" s="19" customFormat="1" ht="10.5" customHeight="1" x14ac:dyDescent="0.25"/>
    <row r="722" s="19" customFormat="1" ht="10.5" customHeight="1" x14ac:dyDescent="0.25"/>
    <row r="723" s="19" customFormat="1" ht="10.5" customHeight="1" x14ac:dyDescent="0.25"/>
    <row r="724" s="19" customFormat="1" ht="10.5" customHeight="1" x14ac:dyDescent="0.25"/>
    <row r="725" s="19" customFormat="1" ht="10.5" customHeight="1" x14ac:dyDescent="0.25"/>
    <row r="726" s="19" customFormat="1" ht="10.5" customHeight="1" x14ac:dyDescent="0.25"/>
    <row r="727" s="19" customFormat="1" ht="10.5" customHeight="1" x14ac:dyDescent="0.25"/>
    <row r="728" s="19" customFormat="1" ht="10.5" customHeight="1" x14ac:dyDescent="0.25"/>
    <row r="729" s="19" customFormat="1" ht="10.5" customHeight="1" x14ac:dyDescent="0.25"/>
    <row r="730" s="19" customFormat="1" ht="10.5" customHeight="1" x14ac:dyDescent="0.25"/>
    <row r="731" s="19" customFormat="1" ht="10.5" customHeight="1" x14ac:dyDescent="0.25"/>
    <row r="732" s="19" customFormat="1" ht="10.5" customHeight="1" x14ac:dyDescent="0.25"/>
    <row r="733" s="19" customFormat="1" ht="10.5" customHeight="1" x14ac:dyDescent="0.25"/>
    <row r="734" s="19" customFormat="1" ht="10.5" customHeight="1" x14ac:dyDescent="0.25"/>
    <row r="735" s="19" customFormat="1" ht="10.5" customHeight="1" x14ac:dyDescent="0.25"/>
    <row r="736" s="19" customFormat="1" ht="10.5" customHeight="1" x14ac:dyDescent="0.25"/>
    <row r="737" s="19" customFormat="1" ht="10.5" customHeight="1" x14ac:dyDescent="0.25"/>
    <row r="738" s="19" customFormat="1" ht="10.5" customHeight="1" x14ac:dyDescent="0.25"/>
    <row r="739" s="19" customFormat="1" ht="10.5" customHeight="1" x14ac:dyDescent="0.25"/>
    <row r="740" s="19" customFormat="1" ht="10.5" customHeight="1" x14ac:dyDescent="0.25"/>
    <row r="741" s="19" customFormat="1" ht="10.5" customHeight="1" x14ac:dyDescent="0.25"/>
    <row r="742" s="19" customFormat="1" ht="10.5" customHeight="1" x14ac:dyDescent="0.25"/>
    <row r="743" s="19" customFormat="1" ht="10.5" customHeight="1" x14ac:dyDescent="0.25"/>
    <row r="744" s="19" customFormat="1" ht="10.5" customHeight="1" x14ac:dyDescent="0.25"/>
    <row r="745" s="19" customFormat="1" ht="10.5" customHeight="1" x14ac:dyDescent="0.25"/>
    <row r="746" s="19" customFormat="1" ht="10.5" customHeight="1" x14ac:dyDescent="0.25"/>
    <row r="747" s="19" customFormat="1" ht="10.5" customHeight="1" x14ac:dyDescent="0.25"/>
    <row r="748" s="19" customFormat="1" ht="10.5" customHeight="1" x14ac:dyDescent="0.25"/>
    <row r="749" s="19" customFormat="1" ht="10.5" customHeight="1" x14ac:dyDescent="0.25"/>
    <row r="750" s="19" customFormat="1" ht="10.5" customHeight="1" x14ac:dyDescent="0.25"/>
    <row r="751" s="19" customFormat="1" ht="10.5" customHeight="1" x14ac:dyDescent="0.25"/>
    <row r="752" s="19" customFormat="1" ht="10.5" customHeight="1" x14ac:dyDescent="0.25"/>
    <row r="753" s="19" customFormat="1" ht="10.5" customHeight="1" x14ac:dyDescent="0.25"/>
    <row r="754" s="19" customFormat="1" ht="10.5" customHeight="1" x14ac:dyDescent="0.25"/>
    <row r="755" s="19" customFormat="1" ht="10.5" customHeight="1" x14ac:dyDescent="0.25"/>
    <row r="756" s="19" customFormat="1" ht="10.5" customHeight="1" x14ac:dyDescent="0.25"/>
    <row r="757" s="19" customFormat="1" ht="10.5" customHeight="1" x14ac:dyDescent="0.25"/>
    <row r="758" s="19" customFormat="1" ht="10.5" customHeight="1" x14ac:dyDescent="0.25"/>
    <row r="759" s="19" customFormat="1" ht="10.5" customHeight="1" x14ac:dyDescent="0.25"/>
    <row r="760" s="19" customFormat="1" ht="10.5" customHeight="1" x14ac:dyDescent="0.25"/>
    <row r="761" s="19" customFormat="1" ht="10.5" customHeight="1" x14ac:dyDescent="0.25"/>
    <row r="762" s="19" customFormat="1" ht="10.5" customHeight="1" x14ac:dyDescent="0.25"/>
    <row r="763" s="19" customFormat="1" ht="10.5" customHeight="1" x14ac:dyDescent="0.25"/>
    <row r="764" s="19" customFormat="1" ht="10.5" customHeight="1" x14ac:dyDescent="0.25"/>
    <row r="765" s="19" customFormat="1" ht="10.5" customHeight="1" x14ac:dyDescent="0.25"/>
    <row r="766" s="19" customFormat="1" ht="10.5" customHeight="1" x14ac:dyDescent="0.25"/>
    <row r="767" s="19" customFormat="1" ht="10.5" customHeight="1" x14ac:dyDescent="0.25"/>
    <row r="768" s="19" customFormat="1" ht="10.5" customHeight="1" x14ac:dyDescent="0.25"/>
    <row r="769" s="19" customFormat="1" ht="10.5" customHeight="1" x14ac:dyDescent="0.25"/>
    <row r="770" s="19" customFormat="1" ht="10.5" customHeight="1" x14ac:dyDescent="0.25"/>
    <row r="771" s="19" customFormat="1" ht="10.5" customHeight="1" x14ac:dyDescent="0.25"/>
    <row r="772" s="19" customFormat="1" ht="10.5" customHeight="1" x14ac:dyDescent="0.25"/>
    <row r="773" s="19" customFormat="1" ht="10.5" customHeight="1" x14ac:dyDescent="0.25"/>
    <row r="774" s="19" customFormat="1" ht="10.5" customHeight="1" x14ac:dyDescent="0.25"/>
    <row r="775" s="19" customFormat="1" ht="10.5" customHeight="1" x14ac:dyDescent="0.25"/>
    <row r="776" s="19" customFormat="1" ht="10.5" customHeight="1" x14ac:dyDescent="0.25"/>
    <row r="777" s="19" customFormat="1" ht="10.5" customHeight="1" x14ac:dyDescent="0.25"/>
    <row r="778" s="19" customFormat="1" ht="10.5" customHeight="1" x14ac:dyDescent="0.25"/>
    <row r="779" s="19" customFormat="1" ht="10.5" customHeight="1" x14ac:dyDescent="0.25"/>
    <row r="780" s="19" customFormat="1" ht="10.5" customHeight="1" x14ac:dyDescent="0.25"/>
    <row r="781" s="19" customFormat="1" ht="10.5" customHeight="1" x14ac:dyDescent="0.25"/>
    <row r="782" s="19" customFormat="1" ht="10.5" customHeight="1" x14ac:dyDescent="0.25"/>
    <row r="783" s="19" customFormat="1" ht="10.5" customHeight="1" x14ac:dyDescent="0.25"/>
    <row r="784" s="19" customFormat="1" ht="10.5" customHeight="1" x14ac:dyDescent="0.25"/>
    <row r="785" s="19" customFormat="1" ht="10.5" customHeight="1" x14ac:dyDescent="0.25"/>
    <row r="786" s="19" customFormat="1" ht="10.5" customHeight="1" x14ac:dyDescent="0.25"/>
    <row r="787" s="19" customFormat="1" ht="10.5" customHeight="1" x14ac:dyDescent="0.25"/>
    <row r="788" s="19" customFormat="1" ht="10.5" customHeight="1" x14ac:dyDescent="0.25"/>
    <row r="789" s="19" customFormat="1" ht="10.5" customHeight="1" x14ac:dyDescent="0.25"/>
    <row r="790" s="19" customFormat="1" ht="10.5" customHeight="1" x14ac:dyDescent="0.25"/>
    <row r="791" s="19" customFormat="1" ht="10.5" customHeight="1" x14ac:dyDescent="0.25"/>
    <row r="792" s="19" customFormat="1" ht="10.5" customHeight="1" x14ac:dyDescent="0.25"/>
    <row r="793" s="19" customFormat="1" ht="10.5" customHeight="1" x14ac:dyDescent="0.25"/>
    <row r="794" s="19" customFormat="1" ht="10.5" customHeight="1" x14ac:dyDescent="0.25"/>
    <row r="795" s="19" customFormat="1" ht="10.5" customHeight="1" x14ac:dyDescent="0.25"/>
    <row r="796" s="19" customFormat="1" ht="10.5" customHeight="1" x14ac:dyDescent="0.25"/>
    <row r="797" s="19" customFormat="1" ht="10.5" customHeight="1" x14ac:dyDescent="0.25"/>
    <row r="798" s="19" customFormat="1" ht="10.5" customHeight="1" x14ac:dyDescent="0.25"/>
    <row r="799" s="19" customFormat="1" ht="10.5" customHeight="1" x14ac:dyDescent="0.25"/>
    <row r="800" s="19" customFormat="1" ht="10.5" customHeight="1" x14ac:dyDescent="0.25"/>
    <row r="801" s="19" customFormat="1" ht="10.5" customHeight="1" x14ac:dyDescent="0.25"/>
    <row r="802" s="19" customFormat="1" ht="10.5" customHeight="1" x14ac:dyDescent="0.25"/>
    <row r="803" s="19" customFormat="1" ht="10.5" customHeight="1" x14ac:dyDescent="0.25"/>
    <row r="804" s="19" customFormat="1" ht="10.5" customHeight="1" x14ac:dyDescent="0.25"/>
    <row r="805" s="19" customFormat="1" ht="10.5" customHeight="1" x14ac:dyDescent="0.25"/>
    <row r="806" s="19" customFormat="1" ht="10.5" customHeight="1" x14ac:dyDescent="0.25"/>
    <row r="807" s="19" customFormat="1" ht="10.5" customHeight="1" x14ac:dyDescent="0.25"/>
    <row r="808" s="19" customFormat="1" ht="10.5" customHeight="1" x14ac:dyDescent="0.25"/>
    <row r="809" s="19" customFormat="1" ht="10.5" customHeight="1" x14ac:dyDescent="0.25"/>
    <row r="810" s="19" customFormat="1" ht="10.5" customHeight="1" x14ac:dyDescent="0.25"/>
    <row r="811" s="19" customFormat="1" ht="10.5" customHeight="1" x14ac:dyDescent="0.25"/>
    <row r="812" s="19" customFormat="1" ht="10.5" customHeight="1" x14ac:dyDescent="0.25"/>
    <row r="813" s="19" customFormat="1" ht="10.5" customHeight="1" x14ac:dyDescent="0.25"/>
    <row r="814" s="19" customFormat="1" ht="10.5" customHeight="1" x14ac:dyDescent="0.25"/>
    <row r="815" s="19" customFormat="1" ht="10.5" customHeight="1" x14ac:dyDescent="0.25"/>
    <row r="816" s="19" customFormat="1" ht="10.5" customHeight="1" x14ac:dyDescent="0.25"/>
    <row r="817" s="19" customFormat="1" ht="10.5" customHeight="1" x14ac:dyDescent="0.25"/>
    <row r="818" s="19" customFormat="1" ht="10.5" customHeight="1" x14ac:dyDescent="0.25"/>
    <row r="819" s="19" customFormat="1" ht="10.5" customHeight="1" x14ac:dyDescent="0.25"/>
    <row r="820" s="19" customFormat="1" ht="10.5" customHeight="1" x14ac:dyDescent="0.25"/>
    <row r="821" s="19" customFormat="1" ht="10.5" customHeight="1" x14ac:dyDescent="0.25"/>
    <row r="822" s="19" customFormat="1" ht="10.5" customHeight="1" x14ac:dyDescent="0.25"/>
    <row r="823" s="19" customFormat="1" ht="10.5" customHeight="1" x14ac:dyDescent="0.25"/>
    <row r="824" s="19" customFormat="1" ht="10.5" customHeight="1" x14ac:dyDescent="0.25"/>
    <row r="825" s="19" customFormat="1" ht="10.5" customHeight="1" x14ac:dyDescent="0.25"/>
    <row r="826" s="19" customFormat="1" ht="10.5" customHeight="1" x14ac:dyDescent="0.25"/>
    <row r="827" s="19" customFormat="1" ht="10.5" customHeight="1" x14ac:dyDescent="0.25"/>
    <row r="828" s="19" customFormat="1" ht="10.5" customHeight="1" x14ac:dyDescent="0.25"/>
    <row r="829" s="19" customFormat="1" ht="10.5" customHeight="1" x14ac:dyDescent="0.25"/>
    <row r="830" s="19" customFormat="1" ht="10.5" customHeight="1" x14ac:dyDescent="0.25"/>
    <row r="831" s="19" customFormat="1" ht="10.5" customHeight="1" x14ac:dyDescent="0.25"/>
    <row r="832" s="19" customFormat="1" ht="10.5" customHeight="1" x14ac:dyDescent="0.25"/>
    <row r="833" s="19" customFormat="1" ht="10.5" customHeight="1" x14ac:dyDescent="0.25"/>
    <row r="834" s="19" customFormat="1" ht="10.5" customHeight="1" x14ac:dyDescent="0.25"/>
    <row r="835" s="19" customFormat="1" ht="10.5" customHeight="1" x14ac:dyDescent="0.25"/>
    <row r="836" s="19" customFormat="1" ht="10.5" customHeight="1" x14ac:dyDescent="0.25"/>
    <row r="837" s="19" customFormat="1" ht="10.5" customHeight="1" x14ac:dyDescent="0.25"/>
    <row r="838" s="19" customFormat="1" ht="10.5" customHeight="1" x14ac:dyDescent="0.25"/>
    <row r="839" s="19" customFormat="1" ht="10.5" customHeight="1" x14ac:dyDescent="0.25"/>
    <row r="840" s="19" customFormat="1" ht="10.5" customHeight="1" x14ac:dyDescent="0.25"/>
    <row r="841" s="19" customFormat="1" ht="10.5" customHeight="1" x14ac:dyDescent="0.25"/>
    <row r="842" s="19" customFormat="1" ht="10.5" customHeight="1" x14ac:dyDescent="0.25"/>
    <row r="843" s="19" customFormat="1" ht="10.5" customHeight="1" x14ac:dyDescent="0.25"/>
    <row r="844" s="19" customFormat="1" ht="10.5" customHeight="1" x14ac:dyDescent="0.25"/>
    <row r="845" s="19" customFormat="1" ht="10.5" customHeight="1" x14ac:dyDescent="0.25"/>
    <row r="846" s="19" customFormat="1" ht="10.5" customHeight="1" x14ac:dyDescent="0.25"/>
    <row r="847" s="19" customFormat="1" ht="10.5" customHeight="1" x14ac:dyDescent="0.25"/>
    <row r="848" s="19" customFormat="1" ht="10.5" customHeight="1" x14ac:dyDescent="0.25"/>
    <row r="849" s="19" customFormat="1" ht="10.5" customHeight="1" x14ac:dyDescent="0.25"/>
    <row r="850" s="19" customFormat="1" ht="10.5" customHeight="1" x14ac:dyDescent="0.25"/>
    <row r="851" s="19" customFormat="1" ht="10.5" customHeight="1" x14ac:dyDescent="0.25"/>
    <row r="852" s="19" customFormat="1" ht="10.5" customHeight="1" x14ac:dyDescent="0.25"/>
    <row r="853" s="19" customFormat="1" ht="10.5" customHeight="1" x14ac:dyDescent="0.25"/>
    <row r="854" s="19" customFormat="1" ht="10.5" customHeight="1" x14ac:dyDescent="0.25"/>
    <row r="855" s="19" customFormat="1" ht="10.5" customHeight="1" x14ac:dyDescent="0.25"/>
    <row r="856" s="19" customFormat="1" ht="10.5" customHeight="1" x14ac:dyDescent="0.25"/>
    <row r="857" s="19" customFormat="1" ht="10.5" customHeight="1" x14ac:dyDescent="0.25"/>
    <row r="858" s="19" customFormat="1" ht="10.5" customHeight="1" x14ac:dyDescent="0.25"/>
    <row r="859" s="19" customFormat="1" ht="10.5" customHeight="1" x14ac:dyDescent="0.25"/>
    <row r="860" s="19" customFormat="1" ht="10.5" customHeight="1" x14ac:dyDescent="0.25"/>
    <row r="861" s="19" customFormat="1" ht="10.5" customHeight="1" x14ac:dyDescent="0.25"/>
    <row r="862" s="19" customFormat="1" ht="10.5" customHeight="1" x14ac:dyDescent="0.25"/>
    <row r="863" s="19" customFormat="1" ht="10.5" customHeight="1" x14ac:dyDescent="0.25"/>
    <row r="864" s="19" customFormat="1" ht="10.5" customHeight="1" x14ac:dyDescent="0.25"/>
    <row r="865" s="19" customFormat="1" ht="10.5" customHeight="1" x14ac:dyDescent="0.25"/>
    <row r="866" s="19" customFormat="1" ht="10.5" customHeight="1" x14ac:dyDescent="0.25"/>
    <row r="867" s="19" customFormat="1" ht="10.5" customHeight="1" x14ac:dyDescent="0.25"/>
    <row r="868" s="19" customFormat="1" ht="10.5" customHeight="1" x14ac:dyDescent="0.25"/>
    <row r="869" s="19" customFormat="1" ht="10.5" customHeight="1" x14ac:dyDescent="0.25"/>
    <row r="870" s="19" customFormat="1" ht="10.5" customHeight="1" x14ac:dyDescent="0.25"/>
    <row r="871" s="19" customFormat="1" ht="10.5" customHeight="1" x14ac:dyDescent="0.25"/>
    <row r="872" s="19" customFormat="1" ht="10.5" customHeight="1" x14ac:dyDescent="0.25"/>
    <row r="873" s="19" customFormat="1" ht="10.5" customHeight="1" x14ac:dyDescent="0.25"/>
    <row r="874" s="19" customFormat="1" ht="10.5" customHeight="1" x14ac:dyDescent="0.25"/>
    <row r="875" s="19" customFormat="1" ht="10.5" customHeight="1" x14ac:dyDescent="0.25"/>
    <row r="876" s="19" customFormat="1" ht="10.5" customHeight="1" x14ac:dyDescent="0.25"/>
    <row r="877" s="19" customFormat="1" ht="10.5" customHeight="1" x14ac:dyDescent="0.25"/>
  </sheetData>
  <mergeCells count="37">
    <mergeCell ref="T10:T11"/>
    <mergeCell ref="U10:U11"/>
    <mergeCell ref="W10:W11"/>
    <mergeCell ref="X10:X11"/>
    <mergeCell ref="M6:X6"/>
    <mergeCell ref="V10:V11"/>
    <mergeCell ref="O10:O11"/>
    <mergeCell ref="P10:P11"/>
    <mergeCell ref="S10:S11"/>
    <mergeCell ref="Q10:Q11"/>
    <mergeCell ref="R10:R11"/>
    <mergeCell ref="Q1:X1"/>
    <mergeCell ref="A6:A8"/>
    <mergeCell ref="A2:X2"/>
    <mergeCell ref="A4:X4"/>
    <mergeCell ref="A5:X5"/>
    <mergeCell ref="P7:R7"/>
    <mergeCell ref="S7:U7"/>
    <mergeCell ref="V7:X7"/>
    <mergeCell ref="K6:L7"/>
    <mergeCell ref="B7:D7"/>
    <mergeCell ref="E7:G7"/>
    <mergeCell ref="M7:N7"/>
    <mergeCell ref="O7:O8"/>
    <mergeCell ref="B6:J6"/>
    <mergeCell ref="H7:J7"/>
    <mergeCell ref="A3:X3"/>
    <mergeCell ref="B10:B11"/>
    <mergeCell ref="C10:C11"/>
    <mergeCell ref="D10:D11"/>
    <mergeCell ref="E10:E11"/>
    <mergeCell ref="F10:F11"/>
    <mergeCell ref="G10:G11"/>
    <mergeCell ref="K10:K11"/>
    <mergeCell ref="L10:L11"/>
    <mergeCell ref="M10:M11"/>
    <mergeCell ref="N10:N11"/>
  </mergeCells>
  <pageMargins left="0" right="0" top="0" bottom="0" header="0" footer="0"/>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2017-09-15T06:47:22Z</dcterms:modified>
</cp:coreProperties>
</file>