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<sst xmlns="http://schemas.openxmlformats.org/spreadsheetml/2006/main" count="27" uniqueCount="27">
  <si>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</si>
  <si>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</si>
  <si>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</si>
  <si>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</si>
  <si>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</si>
  <si>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</si>
  <si>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</si>
  <si>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</si>
  <si>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</si>
  <si>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</si>
  <si>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</si>
  <si>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</si>
  <si>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</si>
  <si>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</si>
  <si>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</si>
  <si>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</si>
  <si>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</si>
  <si>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</si>
  <si>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</si>
  <si>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</si>
  <si>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</si>
  <si>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</si>
  <si>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</si>
  <si>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</si>
  <si>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Исполнено на 01.05.2018 г., тыс. руб.</t>
  </si>
  <si>
    <t>Исполнение бюджета Большемурашкинского муниципального района по программным и непрограммным расходам по состоянию на 01.05.2018 г.</t>
  </si>
  <si>
    <t>ПРОГРАММНЫЕ РАСХОДЫ, в т.ч.: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</si>
</sst>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 readingOrder="1"/>
    </xf>
    <xf numFmtId="0" fontId="40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3" borderId="11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68" fontId="42" fillId="33" borderId="10" xfId="0" applyNumberFormat="1" applyFont="1" applyFill="1" applyBorder="1" applyAlignment="1">
      <alignment horizontal="center" vertical="center" wrapText="1" readingOrder="1"/>
    </xf>
    <xf numFmtId="168" fontId="41" fillId="0" borderId="1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 readingOrder="1"/>
    </xf>
    <xf numFmtId="169" fontId="44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8" fontId="47" fillId="0" borderId="10" xfId="0" applyNumberFormat="1" applyFont="1" applyBorder="1" applyAlignment="1">
      <alignment horizontal="center" vertical="center"/>
    </xf>
    <xf numFmtId="168" fontId="43" fillId="33" borderId="10" xfId="0" applyNumberFormat="1" applyFont="1" applyFill="1" applyBorder="1" applyAlignment="1">
      <alignment horizontal="center" vertical="center" wrapText="1" readingOrder="1"/>
    </xf>
    <xf numFmtId="168" fontId="47" fillId="0" borderId="10" xfId="0" applyNumberFormat="1" applyFont="1" applyFill="1" applyBorder="1" applyAlignment="1">
      <alignment horizontal="center" vertical="center"/>
    </xf>
    <xf numFmtId="169" fontId="43" fillId="33" borderId="10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5" t="s">
        <v>25</v>
      </c>
      <c r="C2" s="15"/>
      <c r="D2" s="15"/>
      <c r="E2" s="15"/>
      <c r="F2" s="15"/>
      <c r="G2" s="15"/>
    </row>
    <row r="5" spans="1:7" ht="42.75">
      <c r="A5" s="1"/>
      <c r="B5" s="6" t="s">
        <v>0</v>
      </c>
      <c r="C5" s="6" t="s">
        <v>19</v>
      </c>
      <c r="D5" s="6" t="s">
        <v>20</v>
      </c>
      <c r="E5" s="6" t="s">
        <v>24</v>
      </c>
      <c r="F5" s="6" t="s">
        <v>21</v>
      </c>
      <c r="G5" s="6" t="s">
        <v>22</v>
      </c>
    </row>
    <row r="6" spans="1:7" ht="1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5">
      <c r="A7" s="2"/>
      <c r="B7" s="9" t="s">
        <v>1</v>
      </c>
      <c r="C7" s="13">
        <f>SUM(C9:C26)</f>
        <v>341865.5</v>
      </c>
      <c r="D7" s="13">
        <f>SUM(D9:D26)</f>
        <v>377552.99999999994</v>
      </c>
      <c r="E7" s="13">
        <f>SUM(E9:E26)</f>
        <v>118568.29999999999</v>
      </c>
      <c r="F7" s="12">
        <f>E7/C7*100</f>
        <v>34.68273341416434</v>
      </c>
      <c r="G7" s="14">
        <f>E7/D7*100</f>
        <v>31.40441209578523</v>
      </c>
    </row>
    <row r="8" spans="1:7" ht="15">
      <c r="A8" s="2"/>
      <c r="B8" s="9" t="s">
        <v>26</v>
      </c>
      <c r="C8" s="19">
        <f>SUM(C9:C25)</f>
        <v>336943.6</v>
      </c>
      <c r="D8" s="19">
        <f>SUM(D9:D25)</f>
        <v>372089.0999999999</v>
      </c>
      <c r="E8" s="19">
        <f>SUM(E9:E25)</f>
        <v>116568.49999999999</v>
      </c>
      <c r="F8" s="17">
        <f>E8/C8*100</f>
        <v>34.595849275665124</v>
      </c>
      <c r="G8" s="16">
        <f>E8/D8*100</f>
        <v>31.328114690809272</v>
      </c>
    </row>
    <row r="9" spans="1:7" ht="30">
      <c r="A9" s="7">
        <v>1</v>
      </c>
      <c r="B9" s="5" t="s">
        <v>2</v>
      </c>
      <c r="C9" s="10">
        <v>183812.9</v>
      </c>
      <c r="D9" s="10">
        <v>187784.8</v>
      </c>
      <c r="E9" s="10">
        <v>61708.7</v>
      </c>
      <c r="F9" s="10">
        <f>E9/C9*100</f>
        <v>33.57147403691471</v>
      </c>
      <c r="G9" s="11">
        <f>E9/D9*100</f>
        <v>32.86139240236697</v>
      </c>
    </row>
    <row r="10" spans="1:7" ht="45">
      <c r="A10" s="7">
        <v>2</v>
      </c>
      <c r="B10" s="5" t="s">
        <v>3</v>
      </c>
      <c r="C10" s="10">
        <v>37709.9</v>
      </c>
      <c r="D10" s="10">
        <v>37817</v>
      </c>
      <c r="E10" s="10">
        <v>13914.3</v>
      </c>
      <c r="F10" s="10">
        <f aca="true" t="shared" si="0" ref="F10:F25">E10/C10*100</f>
        <v>36.89826809405488</v>
      </c>
      <c r="G10" s="11">
        <f aca="true" t="shared" si="1" ref="G10:G26">E10/D10*100</f>
        <v>36.79376999762012</v>
      </c>
    </row>
    <row r="11" spans="1:7" ht="45">
      <c r="A11" s="7">
        <v>3</v>
      </c>
      <c r="B11" s="5" t="s">
        <v>4</v>
      </c>
      <c r="C11" s="10">
        <v>2523.9</v>
      </c>
      <c r="D11" s="10">
        <v>2534.6</v>
      </c>
      <c r="E11" s="10">
        <v>1096.9</v>
      </c>
      <c r="F11" s="10">
        <f t="shared" si="0"/>
        <v>43.46051745314791</v>
      </c>
      <c r="G11" s="11">
        <f t="shared" si="1"/>
        <v>43.27704568768248</v>
      </c>
    </row>
    <row r="12" spans="1:7" ht="45">
      <c r="A12" s="7">
        <v>4</v>
      </c>
      <c r="B12" s="5" t="s">
        <v>5</v>
      </c>
      <c r="C12" s="10">
        <v>25</v>
      </c>
      <c r="D12" s="10">
        <v>25</v>
      </c>
      <c r="E12" s="10">
        <v>0</v>
      </c>
      <c r="F12" s="10">
        <f t="shared" si="0"/>
        <v>0</v>
      </c>
      <c r="G12" s="11">
        <f t="shared" si="1"/>
        <v>0</v>
      </c>
    </row>
    <row r="13" spans="1:7" ht="45">
      <c r="A13" s="7">
        <v>5</v>
      </c>
      <c r="B13" s="5" t="s">
        <v>6</v>
      </c>
      <c r="C13" s="10">
        <v>4694.9</v>
      </c>
      <c r="D13" s="10">
        <v>4902.4</v>
      </c>
      <c r="E13" s="10">
        <v>1791.5</v>
      </c>
      <c r="F13" s="10">
        <f t="shared" si="0"/>
        <v>38.15842722954696</v>
      </c>
      <c r="G13" s="11">
        <f t="shared" si="1"/>
        <v>36.543325718015666</v>
      </c>
    </row>
    <row r="14" spans="1:7" ht="45">
      <c r="A14" s="7">
        <v>6</v>
      </c>
      <c r="B14" s="5" t="s">
        <v>7</v>
      </c>
      <c r="C14" s="10">
        <v>32.8</v>
      </c>
      <c r="D14" s="10">
        <v>32.8</v>
      </c>
      <c r="E14" s="10">
        <v>4.3</v>
      </c>
      <c r="F14" s="10">
        <f t="shared" si="0"/>
        <v>13.109756097560975</v>
      </c>
      <c r="G14" s="11">
        <f t="shared" si="1"/>
        <v>13.109756097560975</v>
      </c>
    </row>
    <row r="15" spans="1:7" ht="45">
      <c r="A15" s="7">
        <v>7</v>
      </c>
      <c r="B15" s="5" t="s">
        <v>8</v>
      </c>
      <c r="C15" s="10">
        <v>2345.1</v>
      </c>
      <c r="D15" s="10">
        <v>2345.1</v>
      </c>
      <c r="E15" s="10">
        <v>1384.9</v>
      </c>
      <c r="F15" s="10">
        <f t="shared" si="0"/>
        <v>59.05505095731526</v>
      </c>
      <c r="G15" s="11">
        <f t="shared" si="1"/>
        <v>59.05505095731526</v>
      </c>
    </row>
    <row r="16" spans="1:7" ht="45">
      <c r="A16" s="7">
        <v>8</v>
      </c>
      <c r="B16" s="5" t="s">
        <v>9</v>
      </c>
      <c r="C16" s="10">
        <v>42773.6</v>
      </c>
      <c r="D16" s="10">
        <v>43347</v>
      </c>
      <c r="E16" s="10">
        <v>11287.4</v>
      </c>
      <c r="F16" s="10">
        <f t="shared" si="0"/>
        <v>26.388707052948547</v>
      </c>
      <c r="G16" s="11">
        <f t="shared" si="1"/>
        <v>26.03963365400143</v>
      </c>
    </row>
    <row r="17" spans="1:7" ht="60">
      <c r="A17" s="7">
        <v>9</v>
      </c>
      <c r="B17" s="5" t="s">
        <v>10</v>
      </c>
      <c r="C17" s="10">
        <v>298</v>
      </c>
      <c r="D17" s="10">
        <v>298</v>
      </c>
      <c r="E17" s="10">
        <v>90</v>
      </c>
      <c r="F17" s="10">
        <f t="shared" si="0"/>
        <v>30.201342281879196</v>
      </c>
      <c r="G17" s="11">
        <f t="shared" si="1"/>
        <v>30.201342281879196</v>
      </c>
    </row>
    <row r="18" spans="1:7" ht="90">
      <c r="A18" s="7">
        <v>10</v>
      </c>
      <c r="B18" s="5" t="s">
        <v>11</v>
      </c>
      <c r="C18" s="10">
        <v>5041</v>
      </c>
      <c r="D18" s="10">
        <v>5041</v>
      </c>
      <c r="E18" s="10">
        <v>1265.4</v>
      </c>
      <c r="F18" s="10">
        <f t="shared" si="0"/>
        <v>25.102162269390995</v>
      </c>
      <c r="G18" s="11">
        <f t="shared" si="1"/>
        <v>25.102162269390995</v>
      </c>
    </row>
    <row r="19" spans="1:7" ht="60">
      <c r="A19" s="7">
        <v>11</v>
      </c>
      <c r="B19" s="5" t="s">
        <v>12</v>
      </c>
      <c r="C19" s="10">
        <v>50</v>
      </c>
      <c r="D19" s="10">
        <v>50</v>
      </c>
      <c r="E19" s="10">
        <v>0</v>
      </c>
      <c r="F19" s="10">
        <f t="shared" si="0"/>
        <v>0</v>
      </c>
      <c r="G19" s="11">
        <f t="shared" si="1"/>
        <v>0</v>
      </c>
    </row>
    <row r="20" spans="1:7" ht="45">
      <c r="A20" s="7">
        <v>12</v>
      </c>
      <c r="B20" s="5" t="s">
        <v>13</v>
      </c>
      <c r="C20" s="10">
        <v>5060.6</v>
      </c>
      <c r="D20" s="10">
        <v>4746.8</v>
      </c>
      <c r="E20" s="10">
        <v>261.5</v>
      </c>
      <c r="F20" s="10">
        <f t="shared" si="0"/>
        <v>5.16737145792989</v>
      </c>
      <c r="G20" s="11">
        <f t="shared" si="1"/>
        <v>5.508974467009353</v>
      </c>
    </row>
    <row r="21" spans="1:7" ht="60">
      <c r="A21" s="7">
        <v>13</v>
      </c>
      <c r="B21" s="5" t="s">
        <v>14</v>
      </c>
      <c r="C21" s="10">
        <v>5536</v>
      </c>
      <c r="D21" s="10">
        <v>25019.5</v>
      </c>
      <c r="E21" s="10">
        <v>0</v>
      </c>
      <c r="F21" s="10">
        <f t="shared" si="0"/>
        <v>0</v>
      </c>
      <c r="G21" s="11">
        <f t="shared" si="1"/>
        <v>0</v>
      </c>
    </row>
    <row r="22" spans="1:7" ht="45">
      <c r="A22" s="7">
        <v>14</v>
      </c>
      <c r="B22" s="5" t="s">
        <v>15</v>
      </c>
      <c r="C22" s="10">
        <v>100</v>
      </c>
      <c r="D22" s="10">
        <v>100</v>
      </c>
      <c r="E22" s="10">
        <v>13.5</v>
      </c>
      <c r="F22" s="10">
        <f t="shared" si="0"/>
        <v>13.5</v>
      </c>
      <c r="G22" s="11">
        <f t="shared" si="1"/>
        <v>13.5</v>
      </c>
    </row>
    <row r="23" spans="1:7" ht="60">
      <c r="A23" s="7">
        <v>15</v>
      </c>
      <c r="B23" s="5" t="s">
        <v>16</v>
      </c>
      <c r="C23" s="10">
        <v>26959.4</v>
      </c>
      <c r="D23" s="10">
        <v>26965.6</v>
      </c>
      <c r="E23" s="10">
        <v>8870.8</v>
      </c>
      <c r="F23" s="10">
        <f t="shared" si="0"/>
        <v>32.904293122250486</v>
      </c>
      <c r="G23" s="11">
        <f t="shared" si="1"/>
        <v>32.89672768267719</v>
      </c>
    </row>
    <row r="24" spans="1:7" ht="45">
      <c r="A24" s="7">
        <v>16</v>
      </c>
      <c r="B24" s="5" t="s">
        <v>17</v>
      </c>
      <c r="C24" s="10">
        <v>16980.5</v>
      </c>
      <c r="D24" s="10">
        <v>28079.5</v>
      </c>
      <c r="E24" s="10">
        <v>12379.3</v>
      </c>
      <c r="F24" s="10">
        <f t="shared" si="0"/>
        <v>72.90303583522275</v>
      </c>
      <c r="G24" s="11">
        <f t="shared" si="1"/>
        <v>44.08661122883242</v>
      </c>
    </row>
    <row r="25" spans="1:7" ht="45">
      <c r="A25" s="7">
        <v>17</v>
      </c>
      <c r="B25" s="5" t="s">
        <v>18</v>
      </c>
      <c r="C25" s="10">
        <v>3000</v>
      </c>
      <c r="D25" s="10">
        <v>3000</v>
      </c>
      <c r="E25" s="10">
        <v>2500</v>
      </c>
      <c r="F25" s="10">
        <f t="shared" si="0"/>
        <v>83.33333333333334</v>
      </c>
      <c r="G25" s="11">
        <f t="shared" si="1"/>
        <v>83.33333333333334</v>
      </c>
    </row>
    <row r="26" spans="1:7" ht="15">
      <c r="A26" s="4"/>
      <c r="B26" s="9" t="s">
        <v>23</v>
      </c>
      <c r="C26" s="16">
        <v>4921.9</v>
      </c>
      <c r="D26" s="17">
        <v>5463.9</v>
      </c>
      <c r="E26" s="16">
        <v>1999.8</v>
      </c>
      <c r="F26" s="16">
        <f>E26/C26*100</f>
        <v>40.6306507649485</v>
      </c>
      <c r="G26" s="18">
        <f t="shared" si="1"/>
        <v>36.600230604513264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2018-10-11T07:54:05Z</dcterms:modified>
  <cp:category/>
  <cp:version/>
  <cp:contentType/>
  <cp:contentStatus/>
</cp:coreProperties>
</file>