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4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<sst xmlns="http://schemas.openxmlformats.org/spreadsheetml/2006/main" count="308" uniqueCount="155">
  <si>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</si>
  <si>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</si>
  <si>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</si>
  <si>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</si>
  <si>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</si>
  <si>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</si>
  <si>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</si>
  <si>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</si>
  <si>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</si>
  <si>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</si>
  <si>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</si>
  <si>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</si>
  <si>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</si>
  <si>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</si>
  <si>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</si>
  <si>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</si>
  <si>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</si>
  <si>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</si>
  <si>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</si>
  <si>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</si>
  <si>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</si>
  <si>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</si>
  <si>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</si>
  <si>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</si>
  <si>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</si>
  <si>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</si>
  <si>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</si>
  <si>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</si>
  <si>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</si>
  <si>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</si>
  <si>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Доллары США</t>
  </si>
  <si>
    <t>Рубли</t>
  </si>
  <si>
    <t>Внутренний долг</t>
  </si>
  <si>
    <t xml:space="preserve">руб </t>
  </si>
  <si>
    <t>Итого</t>
  </si>
  <si>
    <t>Внешний долг</t>
  </si>
  <si>
    <t>Всего</t>
  </si>
  <si>
    <t>*** - фактически исполнено МУП ЖКХ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</si>
  <si>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</si>
  <si>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</si>
  <si>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</si>
  <si>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Дата регистрации и №№,п/п</t>
  </si>
  <si>
    <t>Приложение  5                                                                                                   к Положению о Муниципальной долговой книге Большемурашкинского района</t>
  </si>
  <si>
    <t>Долговые обязательства</t>
  </si>
  <si>
    <t>Долг на начало периода</t>
  </si>
  <si>
    <t>Привлечено</t>
  </si>
  <si>
    <t>Погашено</t>
  </si>
  <si>
    <t>Переоценка обязательств в иностранной валюте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</si>
  <si>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</si>
  <si>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</si>
  <si>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</si>
  <si>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</si>
  <si>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</si>
  <si>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</si>
  <si>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</si>
  <si>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</si>
  <si>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</si>
  <si>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</si>
  <si>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</si>
  <si>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</si>
  <si>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</si>
  <si>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</si>
  <si>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</si>
  <si>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</si>
  <si>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</si>
  <si>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</si>
  <si>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</si>
  <si>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</si>
  <si>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</si>
  <si>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</si>
  <si>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 xml:space="preserve">График погашения по годам 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</si>
  <si>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</si>
  <si>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</si>
  <si>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</si>
  <si>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</si>
  <si>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</si>
  <si>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</si>
  <si>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</si>
  <si>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</si>
  <si>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</si>
  <si>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</si>
  <si>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</si>
  <si>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</si>
  <si>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</si>
  <si>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</si>
  <si>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</si>
  <si>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</si>
  <si>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</si>
  <si>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</si>
  <si>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</si>
  <si>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</si>
  <si>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</si>
  <si>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</si>
  <si>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</si>
  <si>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</si>
  <si>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</si>
  <si>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</si>
  <si>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</si>
  <si>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</si>
  <si>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</si>
  <si>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</si>
  <si>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</si>
  <si>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</si>
  <si>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</si>
  <si>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</si>
  <si>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</si>
  <si>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</si>
  <si>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</si>
  <si>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</si>
  <si>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</si>
  <si>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</si>
  <si>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</si>
  <si>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</si>
  <si>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</si>
  <si>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</si>
  <si>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</si>
  <si>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</si>
  <si>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</si>
  <si>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</si>
  <si>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</si>
  <si>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</si>
  <si>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</si>
  <si>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</si>
  <si>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</si>
  <si>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</si>
  <si>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</si>
  <si>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</si>
  <si>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18.10.2013 г. №3/13-бмг</t>
  </si>
  <si>
    <t>11.10.2013 г. № 2/13-бмг</t>
  </si>
  <si>
    <t>№ 3/13-бмк от 18.10.2013 г.</t>
  </si>
  <si>
    <t>№ 2/13-бмк от 11.10.2013 г.</t>
  </si>
  <si>
    <t>№3/13-бмг от 18.10.2013 г.</t>
  </si>
  <si>
    <t>№ 2/13-бмг от 11.10.2013 г.</t>
  </si>
  <si>
    <t>расчеты с контрагентами</t>
  </si>
  <si>
    <t>31.10.2015 г.</t>
  </si>
  <si>
    <t>24.10.2015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</si>
  <si>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</si>
  <si>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</si>
  <si>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</si>
  <si>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</si>
  <si>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</si>
  <si>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</si>
  <si>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</si>
  <si>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</si>
  <si>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</si>
  <si>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2014, в т.ч.</t>
  </si>
  <si>
    <t xml:space="preserve">Отчет по муниципальным ценным бумагам Б.Мурашкинского района по состоянию на 01 января 2015 года </t>
  </si>
  <si>
    <t>Администрация Б-Мурашкинского муниципального р-на, МУП ЖКХ п.Советский, ОАО КБ "Ассоциация"</t>
  </si>
  <si>
    <t>Администрация Б-Мурашкинского муниципального р-на, МУП ЖКХ Холязинского сельсовета, ОАО КБ "Ассоциация"</t>
  </si>
  <si>
    <t>,</t>
  </si>
  <si>
    <t>Отчет по кредитам  коммерческих банков и иных кредитных организаций по состоянию на 01 октября 2014 года</t>
  </si>
  <si>
    <t>Отчет по муниципальным гарантиям Б.Мурашкинского района по состоянию на 01 октября 2014 года</t>
  </si>
  <si>
    <t>Отчет по бюджетным кредитам Б.Мурашкинского района  по состоянию на  01 октября 2014 года</t>
  </si>
  <si>
    <t>Сводный отчет о состоянии муниципального долга Б.Мурашкинского района  и расходах на его обслуживание по состоянию на 01.10.2014 года</t>
  </si>
  <si>
    <t>по состоянию на  01 октября 2014 года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</si>
</sst>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000000"/>
    <numFmt numFmtId="189" formatCode="#,##0.0000_р_.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 ;[Red]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72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72" fontId="7" fillId="0" borderId="0" xfId="54" applyNumberFormat="1" applyFont="1" applyFill="1" applyAlignment="1">
      <alignment wrapText="1"/>
      <protection/>
    </xf>
    <xf numFmtId="172" fontId="0" fillId="0" borderId="0" xfId="54" applyNumberFormat="1" applyFont="1" applyFill="1" applyAlignment="1">
      <alignment wrapText="1"/>
      <protection/>
    </xf>
    <xf numFmtId="172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72" fontId="9" fillId="0" borderId="0" xfId="54" applyNumberFormat="1" applyFont="1" applyFill="1" applyAlignment="1">
      <alignment horizontal="centerContinuous" wrapText="1"/>
      <protection/>
    </xf>
    <xf numFmtId="172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72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2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72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72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2" fontId="1" fillId="0" borderId="0" xfId="54" applyNumberFormat="1" applyFont="1" applyFill="1" applyAlignment="1">
      <alignment/>
      <protection/>
    </xf>
    <xf numFmtId="172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9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2" fontId="8" fillId="0" borderId="11" xfId="54" applyNumberFormat="1" applyFont="1" applyFill="1" applyBorder="1" applyAlignment="1">
      <alignment horizontal="center" vertical="center" wrapText="1"/>
      <protection/>
    </xf>
    <xf numFmtId="16" fontId="8" fillId="0" borderId="30" xfId="0" applyNumberFormat="1" applyFont="1" applyFill="1" applyBorder="1" applyAlignment="1">
      <alignment horizontal="center" vertical="center" wrapText="1"/>
    </xf>
    <xf numFmtId="16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right" vertical="center" wrapText="1"/>
      <protection/>
    </xf>
    <xf numFmtId="14" fontId="12" fillId="0" borderId="11" xfId="54" applyNumberFormat="1" applyFont="1" applyFill="1" applyBorder="1" applyAlignment="1">
      <alignment horizontal="center" vertical="center" wrapText="1"/>
      <protection/>
    </xf>
    <xf numFmtId="14" fontId="13" fillId="0" borderId="11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0" fillId="0" borderId="26" xfId="0" applyNumberFormat="1" applyBorder="1" applyAlignment="1">
      <alignment horizontal="right" vertical="center" wrapText="1"/>
    </xf>
    <xf numFmtId="14" fontId="13" fillId="0" borderId="26" xfId="54" applyNumberFormat="1" applyFont="1" applyFill="1" applyBorder="1" applyAlignment="1">
      <alignment horizontal="center" vertical="center" wrapText="1"/>
      <protection/>
    </xf>
    <xf numFmtId="2" fontId="8" fillId="0" borderId="26" xfId="54" applyNumberFormat="1" applyFont="1" applyFill="1" applyBorder="1" applyAlignment="1">
      <alignment horizontal="center" vertical="center" wrapText="1"/>
      <protection/>
    </xf>
    <xf numFmtId="172" fontId="7" fillId="0" borderId="31" xfId="54" applyNumberFormat="1" applyFont="1" applyFill="1" applyBorder="1" applyAlignment="1">
      <alignment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72" fontId="7" fillId="0" borderId="18" xfId="54" applyNumberFormat="1" applyFont="1" applyFill="1" applyBorder="1" applyAlignment="1">
      <alignment wrapText="1"/>
      <protection/>
    </xf>
    <xf numFmtId="172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2" fontId="8" fillId="0" borderId="0" xfId="0" applyNumberFormat="1" applyFont="1" applyFill="1" applyAlignment="1">
      <alignment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" fontId="16" fillId="0" borderId="10" xfId="63" applyNumberFormat="1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7" fillId="0" borderId="10" xfId="63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172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7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right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1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 applyProtection="1">
      <alignment horizontal="left"/>
      <protection locked="0"/>
    </xf>
    <xf numFmtId="172" fontId="7" fillId="0" borderId="0" xfId="53" applyNumberFormat="1" applyFont="1" applyFill="1" applyAlignment="1">
      <alignment horizontal="left" vertical="center"/>
      <protection/>
    </xf>
    <xf numFmtId="189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205" t="s">
        <v>18</v>
      </c>
      <c r="M1" s="205"/>
      <c r="N1" s="205"/>
      <c r="O1" s="205"/>
    </row>
    <row r="2" spans="11:15" s="1" customFormat="1" ht="25.5" customHeight="1">
      <c r="K2" s="19"/>
      <c r="L2" s="205"/>
      <c r="M2" s="205"/>
      <c r="N2" s="205"/>
      <c r="O2" s="205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204" t="s">
        <v>150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96" t="s">
        <v>1</v>
      </c>
      <c r="B7" s="199" t="s">
        <v>2</v>
      </c>
      <c r="C7" s="199" t="s">
        <v>15</v>
      </c>
      <c r="D7" s="199" t="s">
        <v>0</v>
      </c>
      <c r="E7" s="199" t="s">
        <v>3</v>
      </c>
      <c r="F7" s="199" t="s">
        <v>4</v>
      </c>
      <c r="G7" s="199" t="s">
        <v>5</v>
      </c>
      <c r="H7" s="199" t="s">
        <v>16</v>
      </c>
      <c r="I7" s="199" t="s">
        <v>6</v>
      </c>
      <c r="J7" s="199" t="s">
        <v>7</v>
      </c>
      <c r="K7" s="208" t="s">
        <v>8</v>
      </c>
      <c r="L7" s="209"/>
      <c r="M7" s="209"/>
      <c r="N7" s="209"/>
      <c r="O7" s="206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97"/>
      <c r="B8" s="200"/>
      <c r="C8" s="202"/>
      <c r="D8" s="200"/>
      <c r="E8" s="200"/>
      <c r="F8" s="200"/>
      <c r="G8" s="200"/>
      <c r="H8" s="200"/>
      <c r="I8" s="200"/>
      <c r="J8" s="200"/>
      <c r="K8" s="210" t="s">
        <v>11</v>
      </c>
      <c r="L8" s="210"/>
      <c r="M8" s="210" t="s">
        <v>12</v>
      </c>
      <c r="N8" s="210"/>
      <c r="O8" s="207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198"/>
      <c r="B9" s="201"/>
      <c r="C9" s="203"/>
      <c r="D9" s="201"/>
      <c r="E9" s="201"/>
      <c r="F9" s="201"/>
      <c r="G9" s="201"/>
      <c r="H9" s="201"/>
      <c r="I9" s="201"/>
      <c r="J9" s="201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7.25390625" style="0" customWidth="1"/>
    <col min="4" max="4" width="16.00390625" style="0" customWidth="1"/>
    <col min="5" max="5" width="16.75390625" style="0" customWidth="1"/>
    <col min="6" max="6" width="15.25390625" style="0" customWidth="1"/>
    <col min="7" max="7" width="12.625" style="0" customWidth="1"/>
    <col min="8" max="8" width="11.875" style="0" customWidth="1"/>
    <col min="11" max="11" width="10.875" style="0" customWidth="1"/>
    <col min="12" max="12" width="15.125" style="0" customWidth="1"/>
  </cols>
  <sheetData>
    <row r="1" spans="1:12" ht="17.25" customHeight="1">
      <c r="A1" s="46"/>
      <c r="I1" s="211" t="s">
        <v>21</v>
      </c>
      <c r="J1" s="211"/>
      <c r="K1" s="211"/>
      <c r="L1" s="211"/>
    </row>
    <row r="2" spans="1:12" ht="29.25" customHeight="1">
      <c r="A2" s="46"/>
      <c r="I2" s="211"/>
      <c r="J2" s="211"/>
      <c r="K2" s="211"/>
      <c r="L2" s="211"/>
    </row>
    <row r="3" spans="1:16" ht="15.75">
      <c r="A3" s="212" t="s">
        <v>151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thickBot="1">
      <c r="A5" s="213"/>
      <c r="B5" s="213" t="s">
        <v>22</v>
      </c>
      <c r="C5" s="213" t="s">
        <v>23</v>
      </c>
      <c r="D5" s="213" t="s">
        <v>24</v>
      </c>
      <c r="E5" s="213" t="s">
        <v>25</v>
      </c>
      <c r="F5" s="213" t="s">
        <v>26</v>
      </c>
      <c r="G5" s="213" t="s">
        <v>27</v>
      </c>
      <c r="H5" s="213" t="s">
        <v>28</v>
      </c>
      <c r="I5" s="213" t="s">
        <v>3</v>
      </c>
      <c r="J5" s="215" t="s">
        <v>4</v>
      </c>
      <c r="K5" s="216"/>
      <c r="L5" s="213" t="s">
        <v>29</v>
      </c>
      <c r="M5" s="50"/>
      <c r="N5" s="50"/>
      <c r="O5" s="50"/>
      <c r="P5" s="50"/>
    </row>
    <row r="6" spans="1:16" ht="86.25" customHeight="1" thickBot="1">
      <c r="A6" s="214"/>
      <c r="B6" s="214"/>
      <c r="C6" s="214"/>
      <c r="D6" s="214"/>
      <c r="E6" s="214"/>
      <c r="F6" s="214"/>
      <c r="G6" s="214"/>
      <c r="H6" s="214"/>
      <c r="I6" s="214"/>
      <c r="J6" s="49" t="s">
        <v>30</v>
      </c>
      <c r="K6" s="52" t="s">
        <v>31</v>
      </c>
      <c r="L6" s="214"/>
      <c r="M6" s="53"/>
      <c r="N6" s="53"/>
      <c r="O6" s="53"/>
      <c r="P6" s="53"/>
    </row>
    <row r="7" spans="1:16" ht="13.5" thickBot="1">
      <c r="A7" s="54">
        <v>1</v>
      </c>
      <c r="B7" s="55">
        <v>2</v>
      </c>
      <c r="C7" s="56">
        <v>3</v>
      </c>
      <c r="D7" s="57">
        <v>4</v>
      </c>
      <c r="E7" s="56">
        <v>5</v>
      </c>
      <c r="F7" s="55">
        <v>6</v>
      </c>
      <c r="G7" s="57">
        <v>7</v>
      </c>
      <c r="H7" s="55">
        <v>8</v>
      </c>
      <c r="I7" s="55">
        <v>9</v>
      </c>
      <c r="J7" s="57">
        <v>10</v>
      </c>
      <c r="K7" s="55">
        <v>11</v>
      </c>
      <c r="L7" s="58">
        <v>12</v>
      </c>
      <c r="M7" s="53"/>
      <c r="N7" s="53"/>
      <c r="O7" s="53"/>
      <c r="P7" s="53"/>
    </row>
    <row r="8" spans="1:16" ht="67.5">
      <c r="A8" s="59" t="s">
        <v>32</v>
      </c>
      <c r="B8" s="63" t="s">
        <v>127</v>
      </c>
      <c r="C8" s="60"/>
      <c r="D8" s="60" t="s">
        <v>147</v>
      </c>
      <c r="E8" s="60" t="s">
        <v>129</v>
      </c>
      <c r="F8" s="63" t="s">
        <v>131</v>
      </c>
      <c r="G8" s="60" t="s">
        <v>133</v>
      </c>
      <c r="H8" s="65" t="s">
        <v>134</v>
      </c>
      <c r="I8" s="66" t="s">
        <v>33</v>
      </c>
      <c r="J8" s="64"/>
      <c r="K8" s="188">
        <v>704100</v>
      </c>
      <c r="L8" s="189">
        <v>692300</v>
      </c>
      <c r="M8" s="61"/>
      <c r="N8" s="61"/>
      <c r="O8" s="61"/>
      <c r="P8" s="61"/>
    </row>
    <row r="9" spans="1:16" ht="78.75">
      <c r="A9" s="62"/>
      <c r="B9" s="63" t="s">
        <v>128</v>
      </c>
      <c r="C9" s="60"/>
      <c r="D9" s="60" t="s">
        <v>148</v>
      </c>
      <c r="E9" s="60" t="s">
        <v>130</v>
      </c>
      <c r="F9" s="63" t="s">
        <v>132</v>
      </c>
      <c r="G9" s="60" t="s">
        <v>133</v>
      </c>
      <c r="H9" s="65" t="s">
        <v>135</v>
      </c>
      <c r="I9" s="66" t="s">
        <v>33</v>
      </c>
      <c r="J9" s="64"/>
      <c r="K9" s="67">
        <v>1169733.37</v>
      </c>
      <c r="L9" s="189">
        <v>1157666.63</v>
      </c>
      <c r="M9" s="61"/>
      <c r="N9" s="61"/>
      <c r="O9" s="61"/>
      <c r="P9" s="61"/>
    </row>
    <row r="10" spans="1:12" ht="12.75">
      <c r="A10" s="62" t="s">
        <v>34</v>
      </c>
      <c r="B10" s="68"/>
      <c r="C10" s="68"/>
      <c r="D10" s="68"/>
      <c r="E10" s="68"/>
      <c r="F10" s="68"/>
      <c r="G10" s="68"/>
      <c r="H10" s="68"/>
      <c r="I10" s="68"/>
      <c r="J10" s="68"/>
      <c r="K10" s="117">
        <f>SUM(K8:K9)</f>
        <v>1873833.37</v>
      </c>
      <c r="L10" s="117">
        <f>SUM(L8:L9)</f>
        <v>1849966.63</v>
      </c>
    </row>
    <row r="11" spans="1:12" ht="13.5" thickBot="1">
      <c r="A11" s="59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69"/>
    </row>
    <row r="12" spans="1:12" ht="13.5" thickBot="1">
      <c r="A12" s="70" t="s">
        <v>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2" ht="13.5" thickBot="1">
      <c r="A13" s="70" t="s">
        <v>36</v>
      </c>
      <c r="B13" s="71"/>
      <c r="C13" s="71"/>
      <c r="D13" s="71"/>
      <c r="E13" s="71"/>
      <c r="F13" s="71"/>
      <c r="G13" s="71"/>
      <c r="H13" s="71"/>
      <c r="I13" s="71"/>
      <c r="J13" s="71"/>
      <c r="K13" s="71">
        <f>K10+K12</f>
        <v>1873833.37</v>
      </c>
      <c r="L13" s="71">
        <f>L10+L12</f>
        <v>1849966.63</v>
      </c>
    </row>
    <row r="14" ht="12.75">
      <c r="A14" s="46"/>
    </row>
    <row r="15" spans="1:5" ht="12.75">
      <c r="A15" s="217" t="s">
        <v>37</v>
      </c>
      <c r="B15" s="218"/>
      <c r="C15" s="218"/>
      <c r="D15" s="218"/>
      <c r="E15" s="218"/>
    </row>
    <row r="16" ht="12.75">
      <c r="A16" s="46"/>
    </row>
    <row r="17" ht="12.75">
      <c r="A17" s="46"/>
    </row>
    <row r="18" spans="1:5" ht="12.75">
      <c r="A18" s="46"/>
      <c r="E18" s="73"/>
    </row>
    <row r="19" spans="1:7" ht="12.75">
      <c r="A19" s="46"/>
      <c r="B19" t="s">
        <v>38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4">
    <mergeCell ref="I5:I6"/>
    <mergeCell ref="J5:K5"/>
    <mergeCell ref="L5:L6"/>
    <mergeCell ref="A15:E15"/>
    <mergeCell ref="I1:L2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B1">
      <selection activeCell="B5" sqref="B5"/>
    </sheetView>
  </sheetViews>
  <sheetFormatPr defaultColWidth="9.00390625" defaultRowHeight="12.75"/>
  <cols>
    <col min="2" max="2" width="15.375" style="0" customWidth="1"/>
    <col min="3" max="3" width="10.25390625" style="0" customWidth="1"/>
    <col min="4" max="4" width="10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205" t="s">
        <v>39</v>
      </c>
      <c r="L1" s="205"/>
      <c r="M1" s="205"/>
      <c r="N1" s="205"/>
      <c r="O1" s="205"/>
      <c r="P1" s="1"/>
      <c r="Q1" s="1"/>
      <c r="R1" s="1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05"/>
      <c r="L2" s="205"/>
      <c r="M2" s="205"/>
      <c r="N2" s="205"/>
      <c r="O2" s="205"/>
      <c r="P2" s="1"/>
      <c r="Q2" s="1"/>
      <c r="R2" s="1"/>
    </row>
    <row r="3" spans="1:18" ht="15.75">
      <c r="A3" s="2" t="s">
        <v>40</v>
      </c>
      <c r="B3" s="2"/>
      <c r="C3" s="74"/>
      <c r="D3" s="75"/>
      <c r="E3" s="75"/>
      <c r="F3" s="74"/>
      <c r="G3" s="76"/>
      <c r="H3" s="76"/>
      <c r="I3" s="76"/>
      <c r="J3" s="76"/>
      <c r="K3" s="205"/>
      <c r="L3" s="205"/>
      <c r="M3" s="205"/>
      <c r="N3" s="205"/>
      <c r="O3" s="205"/>
      <c r="P3" s="3"/>
      <c r="Q3" s="3"/>
      <c r="R3" s="3"/>
    </row>
    <row r="4" spans="1:18" ht="15.75">
      <c r="A4" s="2"/>
      <c r="B4" s="233" t="s">
        <v>152</v>
      </c>
      <c r="C4" s="233"/>
      <c r="D4" s="233"/>
      <c r="E4" s="233"/>
      <c r="F4" s="233"/>
      <c r="G4" s="233"/>
      <c r="H4" s="233"/>
      <c r="I4" s="233"/>
      <c r="J4" s="233"/>
      <c r="K4" s="234"/>
      <c r="L4" s="234"/>
      <c r="M4" s="234"/>
      <c r="N4" s="234"/>
      <c r="O4" s="3"/>
      <c r="P4" s="3"/>
      <c r="Q4" s="3"/>
      <c r="R4" s="3"/>
    </row>
    <row r="5" spans="1:18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78"/>
      <c r="M5" s="4"/>
      <c r="N5" s="78"/>
      <c r="O5" s="79" t="s">
        <v>14</v>
      </c>
      <c r="P5" s="1"/>
      <c r="Q5" s="1"/>
      <c r="R5" s="1"/>
    </row>
    <row r="6" spans="1:18" ht="12.75">
      <c r="A6" s="196" t="s">
        <v>41</v>
      </c>
      <c r="B6" s="199" t="s">
        <v>2</v>
      </c>
      <c r="C6" s="199" t="s">
        <v>15</v>
      </c>
      <c r="D6" s="199" t="s">
        <v>0</v>
      </c>
      <c r="E6" s="199" t="s">
        <v>3</v>
      </c>
      <c r="F6" s="199" t="s">
        <v>4</v>
      </c>
      <c r="G6" s="199" t="s">
        <v>5</v>
      </c>
      <c r="H6" s="199" t="s">
        <v>16</v>
      </c>
      <c r="I6" s="199" t="s">
        <v>6</v>
      </c>
      <c r="J6" s="199" t="s">
        <v>7</v>
      </c>
      <c r="K6" s="221" t="s">
        <v>8</v>
      </c>
      <c r="L6" s="222"/>
      <c r="M6" s="222"/>
      <c r="N6" s="223"/>
      <c r="O6" s="224" t="s">
        <v>9</v>
      </c>
      <c r="P6" s="5"/>
      <c r="Q6" s="6"/>
      <c r="R6" s="5"/>
    </row>
    <row r="7" spans="1:18" ht="12.75">
      <c r="A7" s="219"/>
      <c r="B7" s="202"/>
      <c r="C7" s="202"/>
      <c r="D7" s="202"/>
      <c r="E7" s="202"/>
      <c r="F7" s="202"/>
      <c r="G7" s="202"/>
      <c r="H7" s="202"/>
      <c r="I7" s="202"/>
      <c r="J7" s="202"/>
      <c r="K7" s="227" t="s">
        <v>11</v>
      </c>
      <c r="L7" s="228"/>
      <c r="M7" s="227" t="s">
        <v>12</v>
      </c>
      <c r="N7" s="228"/>
      <c r="O7" s="225"/>
      <c r="P7" s="5"/>
      <c r="Q7" s="6"/>
      <c r="R7" s="5"/>
    </row>
    <row r="8" spans="1:18" ht="77.25" thickBot="1">
      <c r="A8" s="220"/>
      <c r="B8" s="203"/>
      <c r="C8" s="203"/>
      <c r="D8" s="203"/>
      <c r="E8" s="203"/>
      <c r="F8" s="203"/>
      <c r="G8" s="203"/>
      <c r="H8" s="203"/>
      <c r="I8" s="203"/>
      <c r="J8" s="203"/>
      <c r="K8" s="80" t="s">
        <v>13</v>
      </c>
      <c r="L8" s="81" t="s">
        <v>10</v>
      </c>
      <c r="M8" s="80" t="s">
        <v>13</v>
      </c>
      <c r="N8" s="81" t="s">
        <v>10</v>
      </c>
      <c r="O8" s="226"/>
      <c r="P8" s="5"/>
      <c r="Q8" s="6"/>
      <c r="R8" s="5"/>
    </row>
    <row r="9" spans="1:18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105">
        <v>12</v>
      </c>
      <c r="M9" s="31">
        <v>13</v>
      </c>
      <c r="N9" s="105">
        <v>14</v>
      </c>
      <c r="O9" s="32">
        <v>15</v>
      </c>
      <c r="P9" s="11"/>
      <c r="Q9" s="11"/>
      <c r="R9" s="11"/>
    </row>
    <row r="10" spans="1:18" ht="12.75">
      <c r="A10" s="82"/>
      <c r="B10" s="83"/>
      <c r="C10" s="20"/>
      <c r="D10" s="20"/>
      <c r="E10" s="20"/>
      <c r="F10" s="21"/>
      <c r="G10" s="84"/>
      <c r="H10" s="84"/>
      <c r="I10" s="22"/>
      <c r="J10" s="84"/>
      <c r="K10" s="84"/>
      <c r="L10" s="85"/>
      <c r="M10" s="84"/>
      <c r="N10" s="85"/>
      <c r="O10" s="34"/>
      <c r="P10" s="11"/>
      <c r="Q10" s="11"/>
      <c r="R10" s="11"/>
    </row>
    <row r="11" spans="1:18" ht="12.75">
      <c r="A11" s="86"/>
      <c r="B11" s="87"/>
      <c r="C11" s="88"/>
      <c r="D11" s="88"/>
      <c r="E11" s="88"/>
      <c r="F11" s="89"/>
      <c r="G11" s="90"/>
      <c r="H11" s="90"/>
      <c r="I11" s="91"/>
      <c r="J11" s="90"/>
      <c r="K11" s="92"/>
      <c r="L11" s="85"/>
      <c r="M11" s="84"/>
      <c r="N11" s="85"/>
      <c r="O11" s="34"/>
      <c r="P11" s="11"/>
      <c r="Q11" s="11"/>
      <c r="R11" s="11"/>
    </row>
    <row r="12" spans="1:18" ht="12.75">
      <c r="A12" s="235"/>
      <c r="B12" s="237"/>
      <c r="C12" s="237"/>
      <c r="D12" s="237"/>
      <c r="E12" s="237"/>
      <c r="F12" s="238"/>
      <c r="G12" s="229"/>
      <c r="H12" s="229"/>
      <c r="I12" s="231"/>
      <c r="J12" s="229"/>
      <c r="K12" s="84"/>
      <c r="L12" s="85"/>
      <c r="M12" s="84"/>
      <c r="N12" s="85"/>
      <c r="O12" s="36"/>
      <c r="P12" s="11"/>
      <c r="Q12" s="11"/>
      <c r="R12" s="11"/>
    </row>
    <row r="13" spans="1:18" ht="12.75">
      <c r="A13" s="236"/>
      <c r="B13" s="230"/>
      <c r="C13" s="230"/>
      <c r="D13" s="230"/>
      <c r="E13" s="230"/>
      <c r="F13" s="230"/>
      <c r="G13" s="230"/>
      <c r="H13" s="230"/>
      <c r="I13" s="232"/>
      <c r="J13" s="230"/>
      <c r="K13" s="93"/>
      <c r="L13" s="85"/>
      <c r="M13" s="84"/>
      <c r="N13" s="85"/>
      <c r="O13" s="36"/>
      <c r="P13" s="11"/>
      <c r="Q13" s="11"/>
      <c r="R13" s="11"/>
    </row>
    <row r="14" spans="1:18" ht="13.5" thickBot="1">
      <c r="A14" s="94"/>
      <c r="B14" s="95"/>
      <c r="C14" s="95"/>
      <c r="D14" s="95"/>
      <c r="E14" s="95"/>
      <c r="F14" s="95"/>
      <c r="G14" s="95"/>
      <c r="H14" s="95"/>
      <c r="I14" s="96"/>
      <c r="J14" s="95"/>
      <c r="K14" s="97"/>
      <c r="L14" s="98"/>
      <c r="M14" s="90"/>
      <c r="N14" s="98"/>
      <c r="O14" s="99"/>
      <c r="P14" s="11"/>
      <c r="Q14" s="11"/>
      <c r="R14" s="11"/>
    </row>
    <row r="15" spans="1:18" ht="13.5" thickBot="1">
      <c r="A15" s="39" t="s">
        <v>17</v>
      </c>
      <c r="B15" s="28"/>
      <c r="C15" s="28"/>
      <c r="D15" s="28"/>
      <c r="E15" s="28"/>
      <c r="F15" s="100"/>
      <c r="G15" s="28"/>
      <c r="H15" s="28"/>
      <c r="I15" s="28"/>
      <c r="J15" s="28"/>
      <c r="K15" s="28"/>
      <c r="L15" s="101"/>
      <c r="M15" s="28"/>
      <c r="N15" s="101"/>
      <c r="O15" s="102"/>
      <c r="P15" s="11"/>
      <c r="Q15" s="11"/>
      <c r="R15" s="11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77"/>
      <c r="M16" s="3"/>
      <c r="N16" s="77"/>
      <c r="O16" s="12"/>
      <c r="P16" s="12"/>
      <c r="Q16" s="12"/>
      <c r="R16" s="12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77"/>
      <c r="M17" s="3"/>
      <c r="N17" s="77"/>
      <c r="O17" s="12"/>
      <c r="P17" s="12"/>
      <c r="Q17" s="12"/>
      <c r="R17" s="12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77"/>
      <c r="M18" s="3"/>
      <c r="N18" s="77"/>
      <c r="O18" s="12"/>
      <c r="P18" s="12"/>
      <c r="Q18" s="12"/>
      <c r="R18" s="12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77"/>
      <c r="M19" s="3"/>
      <c r="N19" s="77"/>
      <c r="O19" s="12"/>
      <c r="P19" s="12"/>
      <c r="Q19" s="12"/>
      <c r="R19" s="12"/>
    </row>
    <row r="20" spans="1:18" ht="12.75">
      <c r="A20" s="42"/>
      <c r="B20" s="103" t="s">
        <v>20</v>
      </c>
      <c r="C20" s="42"/>
      <c r="D20" s="42"/>
      <c r="E20" s="42"/>
      <c r="F20" s="42"/>
      <c r="G20" s="103" t="s">
        <v>19</v>
      </c>
      <c r="H20" s="42"/>
      <c r="I20" s="42"/>
      <c r="J20" s="42"/>
      <c r="K20" s="42"/>
      <c r="L20" s="104"/>
      <c r="M20" s="42"/>
      <c r="N20" s="104"/>
      <c r="O20" s="43"/>
      <c r="P20" s="43"/>
      <c r="Q20" s="43"/>
      <c r="R20" s="4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77"/>
      <c r="M21" s="3"/>
      <c r="N21" s="77"/>
      <c r="O21" s="13"/>
      <c r="P21" s="13"/>
      <c r="Q21" s="13"/>
      <c r="R21" s="1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77"/>
      <c r="M22" s="3"/>
      <c r="N22" s="77"/>
      <c r="O22" s="3"/>
      <c r="P22" s="3"/>
      <c r="Q22" s="3"/>
      <c r="R22" s="3"/>
    </row>
    <row r="23" spans="1:1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77"/>
      <c r="M23" s="3"/>
      <c r="N23" s="77"/>
      <c r="O23" s="3"/>
      <c r="P23" s="3"/>
      <c r="Q23" s="3"/>
      <c r="R23" s="3"/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77"/>
      <c r="M24" s="3"/>
      <c r="N24" s="77"/>
      <c r="O24" s="3"/>
      <c r="P24" s="3"/>
      <c r="Q24" s="3"/>
      <c r="R24" s="3"/>
    </row>
    <row r="25" spans="1:1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77"/>
      <c r="M25" s="3"/>
      <c r="N25" s="77"/>
      <c r="O25" s="3"/>
      <c r="P25" s="3"/>
      <c r="Q25" s="3"/>
      <c r="R25" s="3"/>
    </row>
  </sheetData>
  <sheetProtection/>
  <mergeCells count="26">
    <mergeCell ref="B4:N4"/>
    <mergeCell ref="A12:A13"/>
    <mergeCell ref="B12:B13"/>
    <mergeCell ref="C12:C13"/>
    <mergeCell ref="D12:D13"/>
    <mergeCell ref="E12:E13"/>
    <mergeCell ref="F12:F13"/>
    <mergeCell ref="I6:I8"/>
    <mergeCell ref="J6:J8"/>
    <mergeCell ref="O6:O8"/>
    <mergeCell ref="K7:L7"/>
    <mergeCell ref="M7:N7"/>
    <mergeCell ref="G12:G13"/>
    <mergeCell ref="H12:H13"/>
    <mergeCell ref="I12:I13"/>
    <mergeCell ref="J12:J13"/>
    <mergeCell ref="K1:O3"/>
    <mergeCell ref="A6:A8"/>
    <mergeCell ref="B6:B8"/>
    <mergeCell ref="C6:C8"/>
    <mergeCell ref="D6:D8"/>
    <mergeCell ref="E6:E8"/>
    <mergeCell ref="F6:F8"/>
    <mergeCell ref="G6:G8"/>
    <mergeCell ref="H6:H8"/>
    <mergeCell ref="K6:N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5" width="11.625" style="0" customWidth="1"/>
    <col min="6" max="6" width="11.00390625" style="0" customWidth="1"/>
    <col min="7" max="7" width="10.75390625" style="0" customWidth="1"/>
    <col min="8" max="8" width="10.625" style="0" customWidth="1"/>
  </cols>
  <sheetData>
    <row r="1" spans="1:8" ht="18" customHeight="1">
      <c r="A1" s="61"/>
      <c r="D1" s="61"/>
      <c r="E1" s="240" t="s">
        <v>42</v>
      </c>
      <c r="F1" s="240"/>
      <c r="G1" s="240"/>
      <c r="H1" s="240"/>
    </row>
    <row r="2" spans="1:8" ht="29.25" customHeight="1">
      <c r="A2" s="61"/>
      <c r="D2" s="61"/>
      <c r="E2" s="240"/>
      <c r="F2" s="240"/>
      <c r="G2" s="240"/>
      <c r="H2" s="240"/>
    </row>
    <row r="3" spans="1:8" ht="30" customHeight="1">
      <c r="A3" s="241" t="s">
        <v>153</v>
      </c>
      <c r="B3" s="241"/>
      <c r="C3" s="241"/>
      <c r="D3" s="241"/>
      <c r="E3" s="241"/>
      <c r="F3" s="241"/>
      <c r="G3" s="241"/>
      <c r="H3" s="241"/>
    </row>
    <row r="4" spans="1:8" ht="13.5" thickBot="1">
      <c r="A4" s="61"/>
      <c r="G4" s="242" t="s">
        <v>14</v>
      </c>
      <c r="H4" s="242"/>
    </row>
    <row r="5" spans="1:9" ht="26.25" thickBot="1">
      <c r="A5" s="243" t="s">
        <v>43</v>
      </c>
      <c r="B5" s="245" t="s">
        <v>44</v>
      </c>
      <c r="C5" s="107" t="s">
        <v>45</v>
      </c>
      <c r="D5" s="108" t="s">
        <v>46</v>
      </c>
      <c r="E5" s="213" t="s">
        <v>47</v>
      </c>
      <c r="F5" s="247" t="s">
        <v>48</v>
      </c>
      <c r="G5" s="249" t="s">
        <v>49</v>
      </c>
      <c r="H5" s="250"/>
      <c r="I5" s="110"/>
    </row>
    <row r="6" spans="1:9" ht="52.5" customHeight="1" thickBot="1">
      <c r="A6" s="244"/>
      <c r="B6" s="246"/>
      <c r="C6" s="247" t="s">
        <v>50</v>
      </c>
      <c r="D6" s="251"/>
      <c r="E6" s="214"/>
      <c r="F6" s="248"/>
      <c r="G6" s="51" t="s">
        <v>51</v>
      </c>
      <c r="H6" s="49" t="s">
        <v>52</v>
      </c>
      <c r="I6" s="110"/>
    </row>
    <row r="7" spans="1:9" ht="13.5" thickBot="1">
      <c r="A7" s="70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2">
        <v>8</v>
      </c>
      <c r="I7" s="48"/>
    </row>
    <row r="8" spans="1:8" ht="13.5" thickBot="1">
      <c r="A8" s="252" t="s">
        <v>53</v>
      </c>
      <c r="B8" s="253"/>
      <c r="C8" s="253"/>
      <c r="D8" s="253"/>
      <c r="E8" s="253"/>
      <c r="F8" s="253"/>
      <c r="G8" s="253"/>
      <c r="H8" s="254"/>
    </row>
    <row r="9" spans="1:8" ht="63.75">
      <c r="A9" s="113" t="s">
        <v>54</v>
      </c>
      <c r="B9" s="44"/>
      <c r="C9" s="44"/>
      <c r="D9" s="44"/>
      <c r="E9" s="44"/>
      <c r="F9" s="44"/>
      <c r="G9" s="44"/>
      <c r="H9" s="114"/>
    </row>
    <row r="10" spans="1:8" ht="25.5">
      <c r="A10" s="115" t="s">
        <v>55</v>
      </c>
      <c r="B10" s="68"/>
      <c r="C10" s="68"/>
      <c r="D10" s="68"/>
      <c r="E10" s="68"/>
      <c r="F10" s="68"/>
      <c r="G10" s="68"/>
      <c r="H10" s="116"/>
    </row>
    <row r="11" spans="1:8" ht="25.5">
      <c r="A11" s="115" t="s">
        <v>56</v>
      </c>
      <c r="B11" s="68"/>
      <c r="C11" s="68"/>
      <c r="D11" s="68"/>
      <c r="E11" s="68"/>
      <c r="F11" s="68"/>
      <c r="G11" s="68"/>
      <c r="H11" s="116"/>
    </row>
    <row r="12" spans="1:8" ht="26.25" thickBot="1">
      <c r="A12" s="115" t="s">
        <v>57</v>
      </c>
      <c r="B12" s="117">
        <v>3335333.34</v>
      </c>
      <c r="C12" s="117"/>
      <c r="D12" s="117">
        <v>1461499.97</v>
      </c>
      <c r="E12" s="68"/>
      <c r="F12" s="117">
        <v>1873833.37</v>
      </c>
      <c r="G12" s="68">
        <v>0</v>
      </c>
      <c r="H12" s="116"/>
    </row>
    <row r="13" spans="1:8" ht="39" thickBot="1">
      <c r="A13" s="118" t="s">
        <v>58</v>
      </c>
      <c r="B13" s="119">
        <f>B12</f>
        <v>3335333.34</v>
      </c>
      <c r="C13" s="119">
        <f>C12</f>
        <v>0</v>
      </c>
      <c r="D13" s="119">
        <f>D12</f>
        <v>1461499.97</v>
      </c>
      <c r="E13" s="119"/>
      <c r="F13" s="119">
        <f>F12</f>
        <v>1873833.37</v>
      </c>
      <c r="G13" s="71">
        <f>G9+G10+G11+G12</f>
        <v>0</v>
      </c>
      <c r="H13" s="72"/>
    </row>
    <row r="14" spans="1:8" ht="13.5" thickBot="1">
      <c r="A14" s="255" t="s">
        <v>59</v>
      </c>
      <c r="B14" s="256"/>
      <c r="C14" s="256"/>
      <c r="D14" s="256"/>
      <c r="E14" s="256"/>
      <c r="F14" s="256"/>
      <c r="G14" s="256"/>
      <c r="H14" s="257"/>
    </row>
    <row r="15" spans="1:8" ht="39" thickBot="1">
      <c r="A15" s="120" t="s">
        <v>60</v>
      </c>
      <c r="B15" s="121"/>
      <c r="C15" s="121"/>
      <c r="D15" s="121"/>
      <c r="E15" s="121"/>
      <c r="F15" s="121"/>
      <c r="G15" s="121"/>
      <c r="H15" s="122"/>
    </row>
    <row r="16" spans="1:8" ht="39" thickBot="1">
      <c r="A16" s="118" t="s">
        <v>61</v>
      </c>
      <c r="B16" s="123">
        <f>B13</f>
        <v>3335333.34</v>
      </c>
      <c r="C16" s="124">
        <f>C15+C13</f>
        <v>0</v>
      </c>
      <c r="D16" s="123">
        <f>D13</f>
        <v>1461499.97</v>
      </c>
      <c r="E16" s="123"/>
      <c r="F16" s="124">
        <f>F13</f>
        <v>1873833.37</v>
      </c>
      <c r="G16" s="123">
        <f>G15+G13</f>
        <v>0</v>
      </c>
      <c r="H16" s="125"/>
    </row>
    <row r="17" ht="12.75">
      <c r="A17" s="61"/>
    </row>
    <row r="18" spans="1:2" ht="12.75">
      <c r="A18" s="239" t="s">
        <v>62</v>
      </c>
      <c r="B18" s="234"/>
    </row>
    <row r="19" ht="12.75">
      <c r="A19" s="61"/>
    </row>
    <row r="20" ht="12.75">
      <c r="A20" s="61"/>
    </row>
    <row r="21" ht="12.75">
      <c r="A21" s="61"/>
    </row>
    <row r="22" spans="1:9" ht="12.75">
      <c r="A22" s="106"/>
      <c r="B22" s="106" t="s">
        <v>38</v>
      </c>
      <c r="C22" s="106"/>
      <c r="D22" s="106"/>
      <c r="E22" s="106"/>
      <c r="F22" s="106" t="s">
        <v>19</v>
      </c>
      <c r="G22" s="106"/>
      <c r="H22" s="106"/>
      <c r="I22" s="106"/>
    </row>
    <row r="23" ht="12.75">
      <c r="A23" s="61"/>
    </row>
    <row r="24" ht="12.75">
      <c r="A24" s="61"/>
    </row>
    <row r="25" ht="12.75">
      <c r="A25" s="61"/>
    </row>
    <row r="26" ht="12.75">
      <c r="A26" s="61"/>
    </row>
    <row r="27" ht="12.75">
      <c r="A27" s="61"/>
    </row>
  </sheetData>
  <sheetProtection/>
  <mergeCells count="12">
    <mergeCell ref="A8:H8"/>
    <mergeCell ref="A14:H14"/>
    <mergeCell ref="A18:B18"/>
    <mergeCell ref="E1:H2"/>
    <mergeCell ref="A3:H3"/>
    <mergeCell ref="G4:H4"/>
    <mergeCell ref="A5:A6"/>
    <mergeCell ref="B5:B6"/>
    <mergeCell ref="E5:E6"/>
    <mergeCell ref="F5:F6"/>
    <mergeCell ref="G5:H5"/>
    <mergeCell ref="C6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N14" sqref="N14:P15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375" style="0" customWidth="1"/>
    <col min="8" max="8" width="8.625" style="0" customWidth="1"/>
    <col min="9" max="9" width="9.25390625" style="0" customWidth="1"/>
    <col min="10" max="11" width="9.375" style="0" customWidth="1"/>
    <col min="12" max="12" width="9.00390625" style="0" customWidth="1"/>
    <col min="13" max="13" width="9.25390625" style="0" customWidth="1"/>
    <col min="14" max="14" width="8.375" style="0" customWidth="1"/>
    <col min="15" max="15" width="9.00390625" style="0" customWidth="1"/>
    <col min="16" max="16" width="9.375" style="0" customWidth="1"/>
    <col min="17" max="17" width="8.875" style="0" customWidth="1"/>
    <col min="18" max="18" width="10.125" style="0" bestFit="1" customWidth="1"/>
    <col min="19" max="19" width="9.00390625" style="0" customWidth="1"/>
    <col min="20" max="20" width="11.375" style="0" customWidth="1"/>
    <col min="21" max="21" width="9.875" style="0" customWidth="1"/>
  </cols>
  <sheetData>
    <row r="1" spans="1:26" ht="42.75" customHeight="1">
      <c r="A1" s="126"/>
      <c r="B1" s="127"/>
      <c r="C1" s="127"/>
      <c r="D1" s="127"/>
      <c r="E1" s="127"/>
      <c r="F1" s="258" t="s">
        <v>63</v>
      </c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39"/>
      <c r="U1" s="239"/>
      <c r="V1" s="126"/>
      <c r="W1" s="126"/>
      <c r="X1" s="126"/>
      <c r="Y1" s="126"/>
      <c r="Z1" s="126"/>
    </row>
    <row r="2" spans="1:26" ht="23.25" customHeight="1">
      <c r="A2" s="259" t="s">
        <v>64</v>
      </c>
      <c r="B2" s="259"/>
      <c r="C2" s="259"/>
      <c r="D2" s="259"/>
      <c r="E2" s="259"/>
      <c r="F2" s="259"/>
      <c r="G2" s="259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28"/>
      <c r="U2" s="128"/>
      <c r="V2" s="126"/>
      <c r="W2" s="126"/>
      <c r="X2" s="126"/>
      <c r="Y2" s="126"/>
      <c r="Z2" s="126"/>
    </row>
    <row r="3" spans="1:26" ht="12.75" customHeight="1">
      <c r="A3" s="259"/>
      <c r="B3" s="259"/>
      <c r="C3" s="259"/>
      <c r="D3" s="259"/>
      <c r="E3" s="259"/>
      <c r="F3" s="259"/>
      <c r="G3" s="259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27"/>
      <c r="U3" s="127"/>
      <c r="V3" s="126"/>
      <c r="W3" s="126"/>
      <c r="X3" s="126"/>
      <c r="Y3" s="126"/>
      <c r="Z3" s="126"/>
    </row>
    <row r="4" spans="1:26" ht="15.75">
      <c r="A4" s="260" t="s">
        <v>154</v>
      </c>
      <c r="B4" s="26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6"/>
      <c r="W4" s="126"/>
      <c r="X4" s="126"/>
      <c r="Y4" s="126"/>
      <c r="Z4" s="126"/>
    </row>
    <row r="5" spans="1:26" ht="12.75">
      <c r="A5" s="261" t="s">
        <v>65</v>
      </c>
      <c r="B5" s="261"/>
      <c r="C5" s="262"/>
      <c r="D5" s="262"/>
      <c r="E5" s="262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0"/>
      <c r="W5" s="130"/>
      <c r="X5" s="130"/>
      <c r="Y5" s="130"/>
      <c r="Z5" s="130"/>
    </row>
    <row r="6" spans="1:26" ht="13.5" thickBot="1">
      <c r="A6" s="126"/>
      <c r="B6" s="127"/>
      <c r="C6" s="127"/>
      <c r="D6" s="127"/>
      <c r="E6" s="127"/>
      <c r="F6" s="127"/>
      <c r="G6" s="131" t="s">
        <v>14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27"/>
      <c r="U6" s="127"/>
      <c r="V6" s="126"/>
      <c r="W6" s="126"/>
      <c r="X6" s="126"/>
      <c r="Y6" s="126"/>
      <c r="Z6" s="126"/>
    </row>
    <row r="7" spans="1:26" ht="12.75" customHeight="1">
      <c r="A7" s="263" t="s">
        <v>66</v>
      </c>
      <c r="B7" s="263" t="s">
        <v>67</v>
      </c>
      <c r="C7" s="268" t="s">
        <v>68</v>
      </c>
      <c r="D7" s="269"/>
      <c r="E7" s="268" t="s">
        <v>69</v>
      </c>
      <c r="F7" s="272"/>
      <c r="G7" s="274" t="s">
        <v>70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  <c r="U7" s="275"/>
      <c r="V7" s="126"/>
      <c r="W7" s="126"/>
      <c r="X7" s="126"/>
      <c r="Y7" s="126"/>
      <c r="Z7" s="126"/>
    </row>
    <row r="8" spans="1:26" ht="37.5" customHeight="1" thickBot="1">
      <c r="A8" s="264"/>
      <c r="B8" s="266"/>
      <c r="C8" s="270"/>
      <c r="D8" s="271"/>
      <c r="E8" s="270"/>
      <c r="F8" s="273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5"/>
      <c r="U8" s="275"/>
      <c r="V8" s="126"/>
      <c r="W8" s="126"/>
      <c r="X8" s="126"/>
      <c r="Y8" s="126"/>
      <c r="Z8" s="126"/>
    </row>
    <row r="9" spans="1:26" ht="128.25" thickBot="1">
      <c r="A9" s="265"/>
      <c r="B9" s="267"/>
      <c r="C9" s="132" t="s">
        <v>71</v>
      </c>
      <c r="D9" s="132" t="s">
        <v>72</v>
      </c>
      <c r="E9" s="135" t="s">
        <v>71</v>
      </c>
      <c r="F9" s="133" t="s">
        <v>72</v>
      </c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  <c r="U9" s="275"/>
      <c r="V9" s="126"/>
      <c r="W9" s="126"/>
      <c r="X9" s="126"/>
      <c r="Y9" s="126"/>
      <c r="Z9" s="126"/>
    </row>
    <row r="10" spans="1:26" ht="12.75">
      <c r="A10" s="144">
        <v>1</v>
      </c>
      <c r="B10" s="145">
        <v>2</v>
      </c>
      <c r="C10" s="144">
        <v>3</v>
      </c>
      <c r="D10" s="145">
        <v>4</v>
      </c>
      <c r="E10" s="144">
        <v>5</v>
      </c>
      <c r="F10" s="145">
        <v>6</v>
      </c>
      <c r="G10" s="146" t="s">
        <v>145</v>
      </c>
      <c r="H10" s="146" t="s">
        <v>136</v>
      </c>
      <c r="I10" s="146" t="s">
        <v>137</v>
      </c>
      <c r="J10" s="146" t="s">
        <v>138</v>
      </c>
      <c r="K10" s="146" t="s">
        <v>139</v>
      </c>
      <c r="L10" s="146" t="s">
        <v>140</v>
      </c>
      <c r="M10" s="146" t="s">
        <v>141</v>
      </c>
      <c r="N10" s="146" t="s">
        <v>142</v>
      </c>
      <c r="O10" s="146" t="s">
        <v>143</v>
      </c>
      <c r="P10" s="146" t="s">
        <v>144</v>
      </c>
      <c r="Q10" s="146" t="s">
        <v>124</v>
      </c>
      <c r="R10" s="146" t="s">
        <v>125</v>
      </c>
      <c r="S10" s="146" t="s">
        <v>126</v>
      </c>
      <c r="T10" s="190">
        <v>2015</v>
      </c>
      <c r="U10" s="191">
        <v>2016</v>
      </c>
      <c r="V10" s="126"/>
      <c r="W10" s="126"/>
      <c r="X10" s="126"/>
      <c r="Y10" s="126"/>
      <c r="Z10" s="126"/>
    </row>
    <row r="11" spans="1:26" ht="19.5" customHeight="1">
      <c r="A11" s="141"/>
      <c r="B11" s="147" t="s">
        <v>73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1"/>
      <c r="U11" s="141"/>
      <c r="V11" s="130"/>
      <c r="W11" s="130"/>
      <c r="X11" s="130"/>
      <c r="Y11" s="130"/>
      <c r="Z11" s="130"/>
    </row>
    <row r="12" spans="1:26" ht="33.75" customHeight="1">
      <c r="A12" s="141"/>
      <c r="B12" s="149" t="s">
        <v>74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2"/>
      <c r="U12" s="141"/>
      <c r="V12" s="130"/>
      <c r="W12" s="130"/>
      <c r="X12" s="130"/>
      <c r="Y12" s="130"/>
      <c r="Z12" s="130"/>
    </row>
    <row r="13" spans="1:26" ht="24" customHeight="1">
      <c r="A13" s="141"/>
      <c r="B13" s="149" t="s">
        <v>75</v>
      </c>
      <c r="C13" s="150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41"/>
      <c r="U13" s="141"/>
      <c r="V13" s="130"/>
      <c r="W13" s="130"/>
      <c r="X13" s="130"/>
      <c r="Y13" s="130"/>
      <c r="Z13" s="130"/>
    </row>
    <row r="14" spans="1:26" ht="22.5" customHeight="1">
      <c r="A14" s="141"/>
      <c r="B14" s="149" t="s">
        <v>76</v>
      </c>
      <c r="C14" s="143"/>
      <c r="D14" s="138">
        <v>1873833.37</v>
      </c>
      <c r="E14" s="136"/>
      <c r="F14" s="136"/>
      <c r="G14" s="192">
        <v>457899.99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>
        <v>154533.33</v>
      </c>
      <c r="R14" s="192">
        <v>152233.33</v>
      </c>
      <c r="S14" s="192">
        <v>151133.33</v>
      </c>
      <c r="T14" s="193">
        <v>1415933.38</v>
      </c>
      <c r="U14" s="193">
        <v>0</v>
      </c>
      <c r="V14" s="137"/>
      <c r="W14" s="130"/>
      <c r="X14" s="130"/>
      <c r="Y14" s="130"/>
      <c r="Z14" s="130"/>
    </row>
    <row r="15" spans="1:26" ht="21" customHeight="1">
      <c r="A15" s="141"/>
      <c r="B15" s="149" t="s">
        <v>77</v>
      </c>
      <c r="C15" s="143"/>
      <c r="D15" s="138">
        <v>140500</v>
      </c>
      <c r="E15" s="136"/>
      <c r="F15" s="136"/>
      <c r="G15" s="192">
        <v>57900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>
        <v>21200</v>
      </c>
      <c r="R15" s="192">
        <v>18900</v>
      </c>
      <c r="S15" s="192">
        <v>17800</v>
      </c>
      <c r="T15" s="194">
        <v>82600</v>
      </c>
      <c r="U15" s="193">
        <v>0</v>
      </c>
      <c r="V15" s="137"/>
      <c r="W15" s="130"/>
      <c r="X15" s="130"/>
      <c r="Y15" s="130"/>
      <c r="Z15" s="130"/>
    </row>
    <row r="16" spans="1:26" ht="27.75" customHeight="1">
      <c r="A16" s="141"/>
      <c r="B16" s="149" t="s">
        <v>78</v>
      </c>
      <c r="C16" s="143"/>
      <c r="D16" s="138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 t="s">
        <v>149</v>
      </c>
      <c r="T16" s="141"/>
      <c r="U16" s="141"/>
      <c r="V16" s="130"/>
      <c r="W16" s="130"/>
      <c r="X16" s="130"/>
      <c r="Y16" s="130"/>
      <c r="Z16" s="130"/>
    </row>
    <row r="17" spans="1:26" ht="19.5" customHeight="1">
      <c r="A17" s="141"/>
      <c r="B17" s="147" t="s">
        <v>79</v>
      </c>
      <c r="C17" s="138"/>
      <c r="D17" s="138">
        <f>SUM(D12:D16)-D15</f>
        <v>1873833.37</v>
      </c>
      <c r="E17" s="138"/>
      <c r="F17" s="138"/>
      <c r="G17" s="195">
        <f>G12+G14+G16</f>
        <v>457899.99</v>
      </c>
      <c r="H17" s="195">
        <f>H14</f>
        <v>0</v>
      </c>
      <c r="I17" s="195">
        <f aca="true" t="shared" si="0" ref="I17:U17">I14</f>
        <v>0</v>
      </c>
      <c r="J17" s="195">
        <f t="shared" si="0"/>
        <v>0</v>
      </c>
      <c r="K17" s="195">
        <f t="shared" si="0"/>
        <v>0</v>
      </c>
      <c r="L17" s="195">
        <f t="shared" si="0"/>
        <v>0</v>
      </c>
      <c r="M17" s="195">
        <f t="shared" si="0"/>
        <v>0</v>
      </c>
      <c r="N17" s="195">
        <f t="shared" si="0"/>
        <v>0</v>
      </c>
      <c r="O17" s="195">
        <f t="shared" si="0"/>
        <v>0</v>
      </c>
      <c r="P17" s="195">
        <f t="shared" si="0"/>
        <v>0</v>
      </c>
      <c r="Q17" s="195">
        <f t="shared" si="0"/>
        <v>154533.33</v>
      </c>
      <c r="R17" s="195">
        <f t="shared" si="0"/>
        <v>152233.33</v>
      </c>
      <c r="S17" s="195">
        <f t="shared" si="0"/>
        <v>151133.33</v>
      </c>
      <c r="T17" s="195">
        <f t="shared" si="0"/>
        <v>1415933.38</v>
      </c>
      <c r="U17" s="195">
        <f t="shared" si="0"/>
        <v>0</v>
      </c>
      <c r="V17" s="137"/>
      <c r="W17" s="130"/>
      <c r="X17" s="130"/>
      <c r="Y17" s="130"/>
      <c r="Z17" s="130"/>
    </row>
    <row r="18" spans="1:26" ht="20.25" customHeight="1">
      <c r="A18" s="141"/>
      <c r="B18" s="147" t="s">
        <v>80</v>
      </c>
      <c r="C18" s="138"/>
      <c r="D18" s="138">
        <f>D17</f>
        <v>1873833.37</v>
      </c>
      <c r="E18" s="138"/>
      <c r="F18" s="138"/>
      <c r="G18" s="195">
        <f>G17</f>
        <v>457899.99</v>
      </c>
      <c r="H18" s="195">
        <f>H17</f>
        <v>0</v>
      </c>
      <c r="I18" s="195">
        <f aca="true" t="shared" si="1" ref="I18:U18">I17</f>
        <v>0</v>
      </c>
      <c r="J18" s="195">
        <f t="shared" si="1"/>
        <v>0</v>
      </c>
      <c r="K18" s="195">
        <f t="shared" si="1"/>
        <v>0</v>
      </c>
      <c r="L18" s="195">
        <f t="shared" si="1"/>
        <v>0</v>
      </c>
      <c r="M18" s="195">
        <f t="shared" si="1"/>
        <v>0</v>
      </c>
      <c r="N18" s="195">
        <f t="shared" si="1"/>
        <v>0</v>
      </c>
      <c r="O18" s="195">
        <f t="shared" si="1"/>
        <v>0</v>
      </c>
      <c r="P18" s="195">
        <f t="shared" si="1"/>
        <v>0</v>
      </c>
      <c r="Q18" s="195">
        <f t="shared" si="1"/>
        <v>154533.33</v>
      </c>
      <c r="R18" s="195">
        <f t="shared" si="1"/>
        <v>152233.33</v>
      </c>
      <c r="S18" s="195">
        <f t="shared" si="1"/>
        <v>151133.33</v>
      </c>
      <c r="T18" s="195">
        <f t="shared" si="1"/>
        <v>1415933.38</v>
      </c>
      <c r="U18" s="195">
        <f t="shared" si="1"/>
        <v>0</v>
      </c>
      <c r="V18" s="130"/>
      <c r="W18" s="130"/>
      <c r="X18" s="130"/>
      <c r="Y18" s="130"/>
      <c r="Z18" s="130"/>
    </row>
    <row r="19" spans="1:26" ht="12.75">
      <c r="A19" s="126"/>
      <c r="B19" s="127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27"/>
      <c r="U19" s="127"/>
      <c r="V19" s="126"/>
      <c r="W19" s="126"/>
      <c r="X19" s="126"/>
      <c r="Y19" s="126"/>
      <c r="Z19" s="126"/>
    </row>
    <row r="20" spans="1:26" ht="12.7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6"/>
      <c r="W20" s="126"/>
      <c r="X20" s="126"/>
      <c r="Y20" s="126"/>
      <c r="Z20" s="126"/>
    </row>
    <row r="21" spans="1:26" ht="12.75">
      <c r="A21" s="126"/>
      <c r="B21" s="127"/>
      <c r="C21" s="127"/>
      <c r="D21" s="140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6"/>
      <c r="W21" s="126"/>
      <c r="X21" s="126"/>
      <c r="Y21" s="126"/>
      <c r="Z21" s="126"/>
    </row>
    <row r="22" spans="1:26" ht="12.75">
      <c r="A22" s="126"/>
      <c r="B22" s="127"/>
      <c r="C22" s="127"/>
      <c r="D22" s="140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6"/>
      <c r="W22" s="126"/>
      <c r="X22" s="126"/>
      <c r="Y22" s="126"/>
      <c r="Z22" s="126"/>
    </row>
    <row r="23" spans="1:26" ht="12.75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6"/>
      <c r="W23" s="126"/>
      <c r="X23" s="126"/>
      <c r="Y23" s="126"/>
      <c r="Z23" s="126"/>
    </row>
    <row r="24" spans="1:26" ht="12.75">
      <c r="A24" s="126"/>
      <c r="B24" s="127" t="s">
        <v>20</v>
      </c>
      <c r="C24" s="127"/>
      <c r="D24" s="127"/>
      <c r="E24" s="127" t="s">
        <v>19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6"/>
      <c r="W24" s="126"/>
      <c r="X24" s="126"/>
      <c r="Y24" s="126"/>
      <c r="Z24" s="126"/>
    </row>
    <row r="25" spans="1:26" ht="12.7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6"/>
      <c r="W25" s="126"/>
      <c r="X25" s="126"/>
      <c r="Y25" s="126"/>
      <c r="Z25" s="126"/>
    </row>
    <row r="26" spans="1:26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6"/>
      <c r="W26" s="126"/>
      <c r="X26" s="126"/>
      <c r="Y26" s="126"/>
      <c r="Z26" s="126"/>
    </row>
    <row r="27" spans="1:26" ht="12.7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6"/>
      <c r="W27" s="126"/>
      <c r="X27" s="126"/>
      <c r="Y27" s="126"/>
      <c r="Z27" s="126"/>
    </row>
    <row r="28" spans="1:26" ht="12.75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6"/>
      <c r="W28" s="126"/>
      <c r="X28" s="126"/>
      <c r="Y28" s="126"/>
      <c r="Z28" s="126"/>
    </row>
    <row r="29" spans="1:26" ht="12.75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6"/>
      <c r="W29" s="126"/>
      <c r="X29" s="126"/>
      <c r="Y29" s="126"/>
      <c r="Z29" s="126"/>
    </row>
    <row r="30" spans="1:26" ht="12.75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6"/>
      <c r="W30" s="126"/>
      <c r="X30" s="126"/>
      <c r="Y30" s="126"/>
      <c r="Z30" s="126"/>
    </row>
    <row r="31" spans="1:26" ht="12.75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6"/>
      <c r="W31" s="126"/>
      <c r="X31" s="126"/>
      <c r="Y31" s="126"/>
      <c r="Z31" s="126"/>
    </row>
    <row r="32" spans="1:26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6"/>
      <c r="W32" s="126"/>
      <c r="X32" s="126"/>
      <c r="Y32" s="126"/>
      <c r="Z32" s="126"/>
    </row>
    <row r="33" spans="1:26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6"/>
      <c r="W33" s="126"/>
      <c r="X33" s="126"/>
      <c r="Y33" s="126"/>
      <c r="Z33" s="126"/>
    </row>
    <row r="34" spans="1:26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6"/>
      <c r="W34" s="126"/>
      <c r="X34" s="126"/>
      <c r="Y34" s="126"/>
      <c r="Z34" s="126"/>
    </row>
    <row r="35" spans="1:26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6"/>
      <c r="W35" s="126"/>
      <c r="X35" s="126"/>
      <c r="Y35" s="126"/>
      <c r="Z35" s="126"/>
    </row>
    <row r="36" spans="1:26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6"/>
      <c r="W36" s="126"/>
      <c r="X36" s="126"/>
      <c r="Y36" s="126"/>
      <c r="Z36" s="126"/>
    </row>
    <row r="37" spans="1:26" ht="12.75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6"/>
      <c r="W37" s="126"/>
      <c r="X37" s="126"/>
      <c r="Y37" s="126"/>
      <c r="Z37" s="126"/>
    </row>
  </sheetData>
  <sheetProtection/>
  <mergeCells count="10">
    <mergeCell ref="F1:U1"/>
    <mergeCell ref="A2:G3"/>
    <mergeCell ref="A4:B4"/>
    <mergeCell ref="A5:B5"/>
    <mergeCell ref="C5:E5"/>
    <mergeCell ref="A7:A9"/>
    <mergeCell ref="B7:B9"/>
    <mergeCell ref="C7:D8"/>
    <mergeCell ref="E7:F8"/>
    <mergeCell ref="G7:U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F7" sqref="F7:F8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76" t="s">
        <v>81</v>
      </c>
      <c r="I1" s="276"/>
      <c r="J1" s="276"/>
      <c r="K1" s="151"/>
    </row>
    <row r="2" spans="7:11" ht="18">
      <c r="G2" s="152"/>
      <c r="H2" s="276"/>
      <c r="I2" s="276"/>
      <c r="J2" s="276"/>
      <c r="K2" s="151"/>
    </row>
    <row r="3" spans="7:11" ht="18">
      <c r="G3" s="152"/>
      <c r="H3" s="276"/>
      <c r="I3" s="276"/>
      <c r="J3" s="276"/>
      <c r="K3" s="151"/>
    </row>
    <row r="4" spans="7:9" ht="18">
      <c r="G4" s="152"/>
      <c r="H4" s="152"/>
      <c r="I4" s="152"/>
    </row>
    <row r="5" spans="1:13" ht="18">
      <c r="A5" s="277" t="s">
        <v>146</v>
      </c>
      <c r="B5" s="277"/>
      <c r="C5" s="277"/>
      <c r="D5" s="277"/>
      <c r="E5" s="277"/>
      <c r="F5" s="277"/>
      <c r="G5" s="277"/>
      <c r="H5" s="277"/>
      <c r="I5" s="277"/>
      <c r="J5" s="277"/>
      <c r="K5" s="153"/>
      <c r="L5" s="153"/>
      <c r="M5" s="153"/>
    </row>
    <row r="6" ht="13.5" thickBot="1">
      <c r="J6" s="154" t="s">
        <v>14</v>
      </c>
    </row>
    <row r="7" spans="1:13" ht="15.75">
      <c r="A7" s="278"/>
      <c r="B7" s="280" t="s">
        <v>82</v>
      </c>
      <c r="C7" s="280" t="s">
        <v>83</v>
      </c>
      <c r="D7" s="280" t="s">
        <v>84</v>
      </c>
      <c r="E7" s="280" t="s">
        <v>85</v>
      </c>
      <c r="F7" s="280" t="s">
        <v>86</v>
      </c>
      <c r="G7" s="280" t="s">
        <v>87</v>
      </c>
      <c r="H7" s="280" t="s">
        <v>88</v>
      </c>
      <c r="I7" s="280" t="s">
        <v>89</v>
      </c>
      <c r="J7" s="282"/>
      <c r="K7" s="47"/>
      <c r="L7" s="47"/>
      <c r="M7" s="47"/>
    </row>
    <row r="8" spans="1:13" ht="110.25" customHeight="1" thickBot="1">
      <c r="A8" s="279"/>
      <c r="B8" s="281"/>
      <c r="C8" s="281"/>
      <c r="D8" s="281"/>
      <c r="E8" s="281"/>
      <c r="F8" s="281"/>
      <c r="G8" s="281"/>
      <c r="H8" s="281"/>
      <c r="I8" s="283"/>
      <c r="J8" s="284"/>
      <c r="K8" s="47"/>
      <c r="L8" s="47"/>
      <c r="M8" s="47"/>
    </row>
    <row r="9" spans="1:13" ht="13.5" thickBot="1">
      <c r="A9" s="70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56">
        <v>8</v>
      </c>
      <c r="I9" s="285">
        <v>9</v>
      </c>
      <c r="J9" s="286"/>
      <c r="K9" s="48"/>
      <c r="L9" s="48"/>
      <c r="M9" s="48"/>
    </row>
    <row r="10" spans="1:10" ht="15.75">
      <c r="A10" s="158" t="s">
        <v>32</v>
      </c>
      <c r="B10" s="159"/>
      <c r="C10" s="160"/>
      <c r="D10" s="160"/>
      <c r="E10" s="160"/>
      <c r="F10" s="160"/>
      <c r="G10" s="160"/>
      <c r="H10" s="160"/>
      <c r="I10" s="287"/>
      <c r="J10" s="288"/>
    </row>
    <row r="11" spans="1:10" ht="15.75">
      <c r="A11" s="162" t="s">
        <v>17</v>
      </c>
      <c r="B11" s="163" t="s">
        <v>90</v>
      </c>
      <c r="C11" s="163" t="s">
        <v>90</v>
      </c>
      <c r="D11" s="163" t="s">
        <v>90</v>
      </c>
      <c r="E11" s="163" t="s">
        <v>90</v>
      </c>
      <c r="F11" s="163" t="s">
        <v>90</v>
      </c>
      <c r="G11" s="163" t="s">
        <v>90</v>
      </c>
      <c r="H11" s="163" t="s">
        <v>90</v>
      </c>
      <c r="I11" s="289" t="s">
        <v>90</v>
      </c>
      <c r="J11" s="290"/>
    </row>
    <row r="12" spans="1:10" ht="15.75">
      <c r="A12" s="162" t="s">
        <v>35</v>
      </c>
      <c r="B12" s="165"/>
      <c r="C12" s="163"/>
      <c r="D12" s="163"/>
      <c r="E12" s="163"/>
      <c r="F12" s="163"/>
      <c r="G12" s="163"/>
      <c r="H12" s="163"/>
      <c r="I12" s="289"/>
      <c r="J12" s="290"/>
    </row>
    <row r="13" spans="1:10" ht="15.75">
      <c r="A13" s="162" t="s">
        <v>17</v>
      </c>
      <c r="B13" s="163" t="s">
        <v>90</v>
      </c>
      <c r="C13" s="163" t="s">
        <v>90</v>
      </c>
      <c r="D13" s="163" t="s">
        <v>90</v>
      </c>
      <c r="E13" s="163" t="s">
        <v>90</v>
      </c>
      <c r="F13" s="163" t="s">
        <v>90</v>
      </c>
      <c r="G13" s="163" t="s">
        <v>90</v>
      </c>
      <c r="H13" s="163" t="s">
        <v>90</v>
      </c>
      <c r="I13" s="289" t="s">
        <v>90</v>
      </c>
      <c r="J13" s="290"/>
    </row>
    <row r="14" spans="1:10" ht="16.5" thickBot="1">
      <c r="A14" s="166" t="s">
        <v>91</v>
      </c>
      <c r="B14" s="167" t="s">
        <v>90</v>
      </c>
      <c r="C14" s="167" t="s">
        <v>90</v>
      </c>
      <c r="D14" s="167" t="s">
        <v>90</v>
      </c>
      <c r="E14" s="167" t="s">
        <v>90</v>
      </c>
      <c r="F14" s="167" t="s">
        <v>90</v>
      </c>
      <c r="G14" s="167" t="s">
        <v>90</v>
      </c>
      <c r="H14" s="167" t="s">
        <v>90</v>
      </c>
      <c r="I14" s="291" t="s">
        <v>90</v>
      </c>
      <c r="J14" s="292"/>
    </row>
    <row r="15" spans="2:13" ht="12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2:13" ht="13.5" thickBo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.75">
      <c r="A17" s="293" t="s">
        <v>92</v>
      </c>
      <c r="B17" s="280"/>
      <c r="C17" s="280"/>
      <c r="D17" s="280" t="s">
        <v>93</v>
      </c>
      <c r="E17" s="280" t="s">
        <v>94</v>
      </c>
      <c r="F17" s="280" t="s">
        <v>95</v>
      </c>
      <c r="G17" s="280" t="s">
        <v>96</v>
      </c>
      <c r="H17" s="280" t="s">
        <v>97</v>
      </c>
      <c r="I17" s="280"/>
      <c r="J17" s="282"/>
      <c r="K17" s="169"/>
      <c r="L17" s="169"/>
      <c r="M17" s="169"/>
    </row>
    <row r="18" spans="1:13" ht="90.75" customHeight="1" thickBot="1">
      <c r="A18" s="170" t="s">
        <v>98</v>
      </c>
      <c r="B18" s="155" t="s">
        <v>99</v>
      </c>
      <c r="C18" s="155" t="s">
        <v>100</v>
      </c>
      <c r="D18" s="283"/>
      <c r="E18" s="283"/>
      <c r="F18" s="283"/>
      <c r="G18" s="283"/>
      <c r="H18" s="283"/>
      <c r="I18" s="283"/>
      <c r="J18" s="284"/>
      <c r="K18" s="171"/>
      <c r="L18" s="171"/>
      <c r="M18" s="171"/>
    </row>
    <row r="19" spans="1:13" ht="13.5" thickBot="1">
      <c r="A19" s="70">
        <v>10</v>
      </c>
      <c r="B19" s="156">
        <v>11</v>
      </c>
      <c r="C19" s="156">
        <v>12</v>
      </c>
      <c r="D19" s="156">
        <v>13</v>
      </c>
      <c r="E19" s="156">
        <v>14</v>
      </c>
      <c r="F19" s="156">
        <v>15</v>
      </c>
      <c r="G19" s="156">
        <v>16</v>
      </c>
      <c r="H19" s="285">
        <v>17</v>
      </c>
      <c r="I19" s="285"/>
      <c r="J19" s="286"/>
      <c r="K19" s="48"/>
      <c r="L19" s="48"/>
      <c r="M19" s="48"/>
    </row>
    <row r="20" spans="1:10" ht="12.75">
      <c r="A20" s="172"/>
      <c r="B20" s="160"/>
      <c r="C20" s="160"/>
      <c r="D20" s="160"/>
      <c r="E20" s="160"/>
      <c r="F20" s="160"/>
      <c r="G20" s="160"/>
      <c r="H20" s="294"/>
      <c r="I20" s="294"/>
      <c r="J20" s="295"/>
    </row>
    <row r="21" spans="1:10" ht="12.75">
      <c r="A21" s="174" t="s">
        <v>90</v>
      </c>
      <c r="B21" s="163" t="s">
        <v>90</v>
      </c>
      <c r="C21" s="163" t="s">
        <v>90</v>
      </c>
      <c r="D21" s="163" t="s">
        <v>90</v>
      </c>
      <c r="E21" s="163" t="s">
        <v>90</v>
      </c>
      <c r="F21" s="163" t="s">
        <v>90</v>
      </c>
      <c r="G21" s="163" t="s">
        <v>90</v>
      </c>
      <c r="H21" s="289" t="s">
        <v>90</v>
      </c>
      <c r="I21" s="289"/>
      <c r="J21" s="290"/>
    </row>
    <row r="22" spans="1:10" ht="12.75">
      <c r="A22" s="115"/>
      <c r="B22" s="64"/>
      <c r="C22" s="64"/>
      <c r="D22" s="64"/>
      <c r="E22" s="64"/>
      <c r="F22" s="64"/>
      <c r="G22" s="64"/>
      <c r="H22" s="296"/>
      <c r="I22" s="296"/>
      <c r="J22" s="297"/>
    </row>
    <row r="23" spans="1:10" ht="12.75">
      <c r="A23" s="174" t="s">
        <v>90</v>
      </c>
      <c r="B23" s="163" t="s">
        <v>90</v>
      </c>
      <c r="C23" s="163" t="s">
        <v>90</v>
      </c>
      <c r="D23" s="163" t="s">
        <v>90</v>
      </c>
      <c r="E23" s="163" t="s">
        <v>90</v>
      </c>
      <c r="F23" s="163" t="s">
        <v>90</v>
      </c>
      <c r="G23" s="163" t="s">
        <v>90</v>
      </c>
      <c r="H23" s="289" t="s">
        <v>90</v>
      </c>
      <c r="I23" s="289"/>
      <c r="J23" s="290"/>
    </row>
    <row r="24" spans="1:10" ht="13.5" thickBot="1">
      <c r="A24" s="176" t="s">
        <v>90</v>
      </c>
      <c r="B24" s="167" t="s">
        <v>90</v>
      </c>
      <c r="C24" s="167" t="s">
        <v>90</v>
      </c>
      <c r="D24" s="167" t="s">
        <v>90</v>
      </c>
      <c r="E24" s="167" t="s">
        <v>90</v>
      </c>
      <c r="F24" s="167" t="s">
        <v>90</v>
      </c>
      <c r="G24" s="167" t="s">
        <v>90</v>
      </c>
      <c r="H24" s="291" t="s">
        <v>90</v>
      </c>
      <c r="I24" s="291"/>
      <c r="J24" s="292"/>
    </row>
    <row r="25" spans="1:7" ht="12.75">
      <c r="A25" s="177"/>
      <c r="B25" s="177"/>
      <c r="C25" s="177"/>
      <c r="D25" s="177"/>
      <c r="E25" s="177"/>
      <c r="F25" s="177"/>
      <c r="G25" s="177"/>
    </row>
    <row r="26" ht="13.5" thickBot="1"/>
    <row r="27" spans="1:13" ht="15.75">
      <c r="A27" s="293" t="s">
        <v>101</v>
      </c>
      <c r="B27" s="280"/>
      <c r="C27" s="280"/>
      <c r="D27" s="280" t="s">
        <v>102</v>
      </c>
      <c r="E27" s="280"/>
      <c r="F27" s="280" t="s">
        <v>103</v>
      </c>
      <c r="G27" s="298" t="s">
        <v>104</v>
      </c>
      <c r="H27" s="298"/>
      <c r="I27" s="280" t="s">
        <v>105</v>
      </c>
      <c r="J27" s="282" t="s">
        <v>106</v>
      </c>
      <c r="K27" s="178"/>
      <c r="L27" s="178"/>
      <c r="M27" s="178"/>
    </row>
    <row r="28" spans="1:13" ht="78" customHeight="1" thickBot="1">
      <c r="A28" s="170" t="s">
        <v>107</v>
      </c>
      <c r="B28" s="155" t="s">
        <v>108</v>
      </c>
      <c r="C28" s="155" t="s">
        <v>109</v>
      </c>
      <c r="D28" s="155" t="s">
        <v>110</v>
      </c>
      <c r="E28" s="155" t="s">
        <v>111</v>
      </c>
      <c r="F28" s="283"/>
      <c r="G28" s="155" t="s">
        <v>112</v>
      </c>
      <c r="H28" s="155" t="s">
        <v>111</v>
      </c>
      <c r="I28" s="283"/>
      <c r="J28" s="284"/>
      <c r="K28" s="178"/>
      <c r="L28" s="178"/>
      <c r="M28" s="178"/>
    </row>
    <row r="29" spans="1:13" ht="13.5" thickBot="1">
      <c r="A29" s="70">
        <v>18</v>
      </c>
      <c r="B29" s="156">
        <v>19</v>
      </c>
      <c r="C29" s="156">
        <v>20</v>
      </c>
      <c r="D29" s="57">
        <v>21</v>
      </c>
      <c r="E29" s="57">
        <v>22</v>
      </c>
      <c r="F29" s="57">
        <v>23</v>
      </c>
      <c r="G29" s="57">
        <v>24</v>
      </c>
      <c r="H29" s="57">
        <v>25</v>
      </c>
      <c r="I29" s="57">
        <v>26</v>
      </c>
      <c r="J29" s="109">
        <v>27</v>
      </c>
      <c r="K29" s="178"/>
      <c r="L29" s="178"/>
      <c r="M29" s="178"/>
    </row>
    <row r="30" spans="1:10" ht="12.75">
      <c r="A30" s="172"/>
      <c r="B30" s="160"/>
      <c r="C30" s="179"/>
      <c r="D30" s="160"/>
      <c r="E30" s="160"/>
      <c r="F30" s="160"/>
      <c r="G30" s="179"/>
      <c r="H30" s="160"/>
      <c r="I30" s="160"/>
      <c r="J30" s="180"/>
    </row>
    <row r="31" spans="1:10" ht="12.75">
      <c r="A31" s="174" t="s">
        <v>90</v>
      </c>
      <c r="B31" s="163" t="s">
        <v>90</v>
      </c>
      <c r="C31" s="163" t="s">
        <v>90</v>
      </c>
      <c r="D31" s="163" t="s">
        <v>90</v>
      </c>
      <c r="E31" s="163" t="s">
        <v>90</v>
      </c>
      <c r="F31" s="163" t="s">
        <v>90</v>
      </c>
      <c r="G31" s="163" t="s">
        <v>90</v>
      </c>
      <c r="H31" s="163" t="s">
        <v>90</v>
      </c>
      <c r="I31" s="163" t="s">
        <v>90</v>
      </c>
      <c r="J31" s="164" t="s">
        <v>90</v>
      </c>
    </row>
    <row r="32" spans="1:10" ht="12.75">
      <c r="A32" s="115"/>
      <c r="B32" s="64"/>
      <c r="C32" s="68"/>
      <c r="D32" s="163"/>
      <c r="E32" s="64"/>
      <c r="F32" s="64"/>
      <c r="G32" s="68"/>
      <c r="H32" s="64"/>
      <c r="I32" s="64"/>
      <c r="J32" s="181"/>
    </row>
    <row r="33" spans="1:10" ht="12.75">
      <c r="A33" s="174" t="s">
        <v>90</v>
      </c>
      <c r="B33" s="163" t="s">
        <v>90</v>
      </c>
      <c r="C33" s="163" t="s">
        <v>90</v>
      </c>
      <c r="D33" s="163" t="s">
        <v>90</v>
      </c>
      <c r="E33" s="163" t="s">
        <v>113</v>
      </c>
      <c r="F33" s="163" t="s">
        <v>113</v>
      </c>
      <c r="G33" s="163" t="s">
        <v>113</v>
      </c>
      <c r="H33" s="163" t="s">
        <v>113</v>
      </c>
      <c r="I33" s="163" t="s">
        <v>113</v>
      </c>
      <c r="J33" s="164" t="s">
        <v>113</v>
      </c>
    </row>
    <row r="34" spans="1:10" ht="13.5" thickBot="1">
      <c r="A34" s="176" t="s">
        <v>90</v>
      </c>
      <c r="B34" s="167" t="s">
        <v>90</v>
      </c>
      <c r="C34" s="167" t="s">
        <v>90</v>
      </c>
      <c r="D34" s="167" t="s">
        <v>90</v>
      </c>
      <c r="E34" s="167" t="s">
        <v>113</v>
      </c>
      <c r="F34" s="167" t="s">
        <v>113</v>
      </c>
      <c r="G34" s="167" t="s">
        <v>113</v>
      </c>
      <c r="H34" s="167" t="s">
        <v>113</v>
      </c>
      <c r="I34" s="167" t="s">
        <v>113</v>
      </c>
      <c r="J34" s="168" t="s">
        <v>113</v>
      </c>
    </row>
    <row r="36" ht="13.5" thickBot="1"/>
    <row r="37" spans="1:13" ht="33" customHeight="1">
      <c r="A37" s="293" t="s">
        <v>114</v>
      </c>
      <c r="B37" s="280" t="s">
        <v>115</v>
      </c>
      <c r="C37" s="280" t="s">
        <v>116</v>
      </c>
      <c r="D37" s="280" t="s">
        <v>117</v>
      </c>
      <c r="E37" s="280" t="s">
        <v>118</v>
      </c>
      <c r="F37" s="280" t="s">
        <v>119</v>
      </c>
      <c r="G37" s="280"/>
      <c r="H37" s="280" t="s">
        <v>120</v>
      </c>
      <c r="I37" s="280" t="s">
        <v>121</v>
      </c>
      <c r="J37" s="282" t="s">
        <v>9</v>
      </c>
      <c r="K37" s="182"/>
      <c r="L37" s="183"/>
      <c r="M37" s="183"/>
    </row>
    <row r="38" spans="1:13" ht="63.75" thickBot="1">
      <c r="A38" s="299"/>
      <c r="B38" s="283"/>
      <c r="C38" s="283"/>
      <c r="D38" s="283"/>
      <c r="E38" s="283"/>
      <c r="F38" s="155" t="s">
        <v>122</v>
      </c>
      <c r="G38" s="155" t="s">
        <v>123</v>
      </c>
      <c r="H38" s="283"/>
      <c r="I38" s="283"/>
      <c r="J38" s="284"/>
      <c r="K38" s="182"/>
      <c r="L38" s="183"/>
      <c r="M38" s="183"/>
    </row>
    <row r="39" spans="1:13" ht="13.5" thickBot="1">
      <c r="A39" s="54">
        <v>28</v>
      </c>
      <c r="B39" s="57">
        <v>29</v>
      </c>
      <c r="C39" s="156">
        <v>30</v>
      </c>
      <c r="D39" s="156">
        <v>31</v>
      </c>
      <c r="E39" s="156">
        <v>32</v>
      </c>
      <c r="F39" s="156">
        <v>33</v>
      </c>
      <c r="G39" s="156">
        <v>34</v>
      </c>
      <c r="H39" s="156">
        <v>35</v>
      </c>
      <c r="I39" s="156">
        <v>36</v>
      </c>
      <c r="J39" s="157">
        <v>37</v>
      </c>
      <c r="K39" s="184"/>
      <c r="L39" s="185"/>
      <c r="M39" s="185"/>
    </row>
    <row r="40" spans="1:13" ht="12.75">
      <c r="A40" s="172"/>
      <c r="B40" s="161"/>
      <c r="C40" s="160"/>
      <c r="D40" s="160"/>
      <c r="E40" s="160"/>
      <c r="F40" s="179"/>
      <c r="G40" s="179"/>
      <c r="H40" s="179"/>
      <c r="I40" s="179"/>
      <c r="J40" s="173"/>
      <c r="L40" s="134"/>
      <c r="M40" s="134"/>
    </row>
    <row r="41" spans="1:13" ht="12.75">
      <c r="A41" s="174" t="s">
        <v>90</v>
      </c>
      <c r="B41" s="163" t="s">
        <v>90</v>
      </c>
      <c r="C41" s="163" t="s">
        <v>113</v>
      </c>
      <c r="D41" s="163" t="s">
        <v>113</v>
      </c>
      <c r="E41" s="163" t="s">
        <v>113</v>
      </c>
      <c r="F41" s="163" t="s">
        <v>113</v>
      </c>
      <c r="G41" s="163" t="s">
        <v>113</v>
      </c>
      <c r="H41" s="163" t="s">
        <v>113</v>
      </c>
      <c r="I41" s="163" t="s">
        <v>113</v>
      </c>
      <c r="J41" s="175" t="s">
        <v>113</v>
      </c>
      <c r="L41" s="134"/>
      <c r="M41" s="134"/>
    </row>
    <row r="42" spans="1:13" ht="12.75">
      <c r="A42" s="115"/>
      <c r="B42" s="163"/>
      <c r="C42" s="64"/>
      <c r="D42" s="64"/>
      <c r="E42" s="64"/>
      <c r="F42" s="68"/>
      <c r="G42" s="68"/>
      <c r="H42" s="68"/>
      <c r="I42" s="68"/>
      <c r="J42" s="175"/>
      <c r="L42" s="134"/>
      <c r="M42" s="134"/>
    </row>
    <row r="43" spans="1:13" ht="12.75">
      <c r="A43" s="174" t="s">
        <v>113</v>
      </c>
      <c r="B43" s="163" t="s">
        <v>113</v>
      </c>
      <c r="C43" s="163" t="s">
        <v>113</v>
      </c>
      <c r="D43" s="163" t="s">
        <v>113</v>
      </c>
      <c r="E43" s="163" t="s">
        <v>113</v>
      </c>
      <c r="F43" s="163" t="s">
        <v>113</v>
      </c>
      <c r="G43" s="163" t="s">
        <v>113</v>
      </c>
      <c r="H43" s="163" t="s">
        <v>113</v>
      </c>
      <c r="I43" s="163" t="s">
        <v>113</v>
      </c>
      <c r="J43" s="175" t="s">
        <v>113</v>
      </c>
      <c r="L43" s="134"/>
      <c r="M43" s="134"/>
    </row>
    <row r="44" spans="1:13" ht="13.5" thickBot="1">
      <c r="A44" s="176" t="s">
        <v>113</v>
      </c>
      <c r="B44" s="167" t="s">
        <v>113</v>
      </c>
      <c r="C44" s="167" t="s">
        <v>113</v>
      </c>
      <c r="D44" s="167" t="s">
        <v>113</v>
      </c>
      <c r="E44" s="167" t="s">
        <v>113</v>
      </c>
      <c r="F44" s="167" t="s">
        <v>113</v>
      </c>
      <c r="G44" s="167" t="s">
        <v>113</v>
      </c>
      <c r="H44" s="167" t="s">
        <v>113</v>
      </c>
      <c r="I44" s="167" t="s">
        <v>113</v>
      </c>
      <c r="J44" s="186" t="s">
        <v>113</v>
      </c>
      <c r="L44" s="134"/>
      <c r="M44" s="134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2014-09-10T10:32:18Z</cp:lastPrinted>
  <dcterms:created xsi:type="dcterms:W3CDTF">2005-07-01T06:51:56Z</dcterms:created>
  <dcterms:modified xsi:type="dcterms:W3CDTF">2015-02-02T13:45:50Z</dcterms:modified>
  <cp:category/>
  <cp:version/>
  <cp:contentType/>
  <cp:contentStatus/>
</cp:coreProperties>
</file>