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8" firstSheet="1" activeTab="1"/>
  </bookViews>
  <sheets>
    <sheet name="Банковские кредиты" sheetId="1" r:id="rId1"/>
    <sheet name="Свод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<sst xmlns="http://schemas.openxmlformats.org/spreadsheetml/2006/main" count="46" uniqueCount="43">
  <si>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</si>
  <si>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</si>
  <si>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</si>
  <si>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</si>
  <si>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</si>
  <si>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</si>
  <si>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</si>
  <si>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</si>
  <si>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</si>
  <si>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</si>
  <si>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</si>
  <si>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</si>
  <si>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</si>
  <si>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</si>
  <si>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</si>
  <si>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</si>
  <si>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</si>
  <si>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</si>
  <si>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</si>
  <si>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</si>
  <si>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</si>
  <si>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Долговые обязательства</t>
  </si>
  <si>
    <t>Долг на начало периода</t>
  </si>
  <si>
    <t>Привлечено</t>
  </si>
  <si>
    <t>Погашено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</si>
  <si>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</si>
  <si>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</si>
  <si>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</si>
  <si>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</si>
  <si>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</si>
  <si>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</si>
  <si>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</si>
  <si>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</si>
  <si>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</si>
  <si>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</si>
  <si>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</si>
  <si>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</si>
  <si>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</si>
  <si>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</si>
  <si>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</si>
  <si>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Начальник финансового управления                                                     Н.В.Лобанова</t>
  </si>
  <si>
    <t>Отчет по кредитам  коммерческих банков и иных кредитных организаций по состоянию на 01 октября 2018 года</t>
  </si>
  <si>
    <t>Сводный отчет о состоянии муниципального долга Б.Мурашкинского района  и расходах на его обслуживание по состоянию на 01.04.2020 года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</si>
</sst>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#,##0.000_р_."/>
    <numFmt numFmtId="196" formatCode="000000"/>
    <numFmt numFmtId="197" formatCode="#,##0.0000_р_."/>
    <numFmt numFmtId="198" formatCode="&quot;р.&quot;#,##0_);\(&quot;р.&quot;#,##0\)"/>
    <numFmt numFmtId="199" formatCode="&quot;р.&quot;#,##0_);[Red]\(&quot;р.&quot;#,##0\)"/>
    <numFmt numFmtId="200" formatCode="&quot;р.&quot;#,##0.00_);\(&quot;р.&quot;#,##0.00\)"/>
    <numFmt numFmtId="201" formatCode="&quot;р.&quot;#,##0.00_);[Red]\(&quot;р.&quot;#,##0.00\)"/>
    <numFmt numFmtId="202" formatCode="_(&quot;р.&quot;* #,##0_);_(&quot;р.&quot;* \(#,##0\);_(&quot;р.&quot;* &quot;-&quot;_);_(@_)"/>
    <numFmt numFmtId="203" formatCode="_(* #,##0_);_(* \(#,##0\);_(* &quot;-&quot;_);_(@_)"/>
    <numFmt numFmtId="204" formatCode="_(&quot;р.&quot;* #,##0.00_);_(&quot;р.&quot;* \(#,##0.00\);_(&quot;р.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[Red]\-#,##0.00\ "/>
    <numFmt numFmtId="211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3" applyNumberFormat="1" applyFont="1" applyFill="1" applyBorder="1" applyAlignment="1">
      <alignment horizontal="left"/>
      <protection/>
    </xf>
    <xf numFmtId="180" fontId="1" fillId="0" borderId="0" xfId="53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3" applyNumberFormat="1" applyFont="1" applyFill="1" applyBorder="1" applyAlignment="1">
      <alignment horizontal="right" vertical="center" wrapText="1"/>
      <protection/>
    </xf>
    <xf numFmtId="180" fontId="7" fillId="0" borderId="0" xfId="53" applyNumberFormat="1" applyFont="1" applyFill="1" applyAlignment="1">
      <alignment wrapText="1"/>
      <protection/>
    </xf>
    <xf numFmtId="180" fontId="0" fillId="0" borderId="0" xfId="53" applyNumberFormat="1" applyFont="1" applyFill="1" applyAlignment="1">
      <alignment wrapText="1"/>
      <protection/>
    </xf>
    <xf numFmtId="180" fontId="1" fillId="0" borderId="0" xfId="53" applyNumberFormat="1" applyFont="1" applyFill="1" applyAlignment="1">
      <alignment wrapText="1"/>
      <protection/>
    </xf>
    <xf numFmtId="4" fontId="9" fillId="0" borderId="0" xfId="53" applyNumberFormat="1" applyFont="1" applyFill="1" applyBorder="1" applyAlignment="1">
      <alignment horizontal="left"/>
      <protection/>
    </xf>
    <xf numFmtId="180" fontId="9" fillId="0" borderId="0" xfId="53" applyNumberFormat="1" applyFont="1" applyFill="1" applyAlignment="1">
      <alignment horizontal="centerContinuous" wrapText="1"/>
      <protection/>
    </xf>
    <xf numFmtId="180" fontId="9" fillId="0" borderId="0" xfId="53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3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3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80" fontId="7" fillId="0" borderId="16" xfId="53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0" fontId="7" fillId="0" borderId="20" xfId="53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80" fontId="7" fillId="0" borderId="22" xfId="53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80" fontId="7" fillId="0" borderId="24" xfId="53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1" fillId="0" borderId="0" xfId="53" applyNumberFormat="1" applyFont="1" applyFill="1" applyAlignment="1">
      <alignment/>
      <protection/>
    </xf>
    <xf numFmtId="180" fontId="0" fillId="0" borderId="0" xfId="53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7" fillId="0" borderId="3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80" fontId="9" fillId="0" borderId="0" xfId="53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1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44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БАН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2.7.100\&#1086;&#1073;&#1097;&#1072;&#1103;%20&#1087;&#1072;&#1087;&#1082;&#1072;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F37" sqref="F37"/>
    </sheetView>
  </sheetViews>
  <sheetFormatPr defaultColWidth="9.125" defaultRowHeight="12.75"/>
  <cols>
    <col min="1" max="1" width="10.625" style="3" customWidth="1"/>
    <col min="2" max="2" width="16.00390625" style="3" customWidth="1"/>
    <col min="3" max="3" width="12.625" style="3" customWidth="1"/>
    <col min="4" max="4" width="10.00390625" style="3" customWidth="1"/>
    <col min="5" max="5" width="15.625" style="3" customWidth="1"/>
    <col min="6" max="6" width="15.875" style="3" customWidth="1"/>
    <col min="7" max="7" width="12.50390625" style="3" customWidth="1"/>
    <col min="8" max="8" width="15.375" style="3" customWidth="1"/>
    <col min="9" max="9" width="11.375" style="3" customWidth="1"/>
    <col min="10" max="10" width="17.375" style="3" customWidth="1"/>
    <col min="11" max="11" width="13.375" style="3" customWidth="1"/>
    <col min="12" max="12" width="10.125" style="3" customWidth="1"/>
    <col min="13" max="13" width="20.00390625" style="3" customWidth="1"/>
    <col min="14" max="14" width="10.50390625" style="3" customWidth="1"/>
    <col min="15" max="15" width="13.50390625" style="3" customWidth="1"/>
    <col min="16" max="16384" width="9.125" style="3" customWidth="1"/>
  </cols>
  <sheetData>
    <row r="1" spans="11:15" s="1" customFormat="1" ht="12.75" customHeight="1">
      <c r="K1" s="19"/>
      <c r="L1" s="84" t="s">
        <v>18</v>
      </c>
      <c r="M1" s="84"/>
      <c r="N1" s="84"/>
      <c r="O1" s="84"/>
    </row>
    <row r="2" spans="11:15" s="1" customFormat="1" ht="25.5" customHeight="1">
      <c r="K2" s="19"/>
      <c r="L2" s="84"/>
      <c r="M2" s="84"/>
      <c r="N2" s="84"/>
      <c r="O2" s="84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83" t="s">
        <v>41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15"/>
      <c r="O4" s="17"/>
    </row>
    <row r="5" spans="1:2" ht="1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75" t="s">
        <v>1</v>
      </c>
      <c r="B7" s="78" t="s">
        <v>2</v>
      </c>
      <c r="C7" s="78" t="s">
        <v>15</v>
      </c>
      <c r="D7" s="78" t="s">
        <v>0</v>
      </c>
      <c r="E7" s="78" t="s">
        <v>3</v>
      </c>
      <c r="F7" s="78" t="s">
        <v>4</v>
      </c>
      <c r="G7" s="78" t="s">
        <v>5</v>
      </c>
      <c r="H7" s="78" t="s">
        <v>16</v>
      </c>
      <c r="I7" s="78" t="s">
        <v>6</v>
      </c>
      <c r="J7" s="78" t="s">
        <v>7</v>
      </c>
      <c r="K7" s="87" t="s">
        <v>8</v>
      </c>
      <c r="L7" s="88"/>
      <c r="M7" s="88"/>
      <c r="N7" s="88"/>
      <c r="O7" s="85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76"/>
      <c r="B8" s="79"/>
      <c r="C8" s="81"/>
      <c r="D8" s="79"/>
      <c r="E8" s="79"/>
      <c r="F8" s="79"/>
      <c r="G8" s="79"/>
      <c r="H8" s="79"/>
      <c r="I8" s="79"/>
      <c r="J8" s="79"/>
      <c r="K8" s="89" t="s">
        <v>11</v>
      </c>
      <c r="L8" s="89"/>
      <c r="M8" s="89" t="s">
        <v>12</v>
      </c>
      <c r="N8" s="89"/>
      <c r="O8" s="86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39.75" thickBot="1">
      <c r="A9" s="77"/>
      <c r="B9" s="80"/>
      <c r="C9" s="82"/>
      <c r="D9" s="80"/>
      <c r="E9" s="80"/>
      <c r="F9" s="80"/>
      <c r="G9" s="80"/>
      <c r="H9" s="80"/>
      <c r="I9" s="80"/>
      <c r="J9" s="80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C4:M4"/>
    <mergeCell ref="L1:O2"/>
    <mergeCell ref="O7:O8"/>
    <mergeCell ref="K7:N7"/>
    <mergeCell ref="K8:L8"/>
    <mergeCell ref="M8:N8"/>
    <mergeCell ref="J7:J9"/>
    <mergeCell ref="A7:A9"/>
    <mergeCell ref="B7:B9"/>
    <mergeCell ref="G7:G9"/>
    <mergeCell ref="I7:I9"/>
    <mergeCell ref="C7:C9"/>
    <mergeCell ref="D7:D9"/>
    <mergeCell ref="E7:E9"/>
    <mergeCell ref="F7:F9"/>
    <mergeCell ref="H7:H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2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19.875" style="0" customWidth="1"/>
    <col min="2" max="2" width="11.625" style="0" customWidth="1"/>
    <col min="3" max="4" width="11.50390625" style="0" customWidth="1"/>
    <col min="5" max="5" width="11.00390625" style="0" customWidth="1"/>
    <col min="6" max="6" width="10.625" style="0" customWidth="1"/>
    <col min="7" max="7" width="10.50390625" style="0" customWidth="1"/>
  </cols>
  <sheetData>
    <row r="1" spans="1:7" ht="18" customHeight="1">
      <c r="A1" s="48"/>
      <c r="D1" s="48"/>
      <c r="E1" s="98"/>
      <c r="F1" s="98"/>
      <c r="G1" s="98"/>
    </row>
    <row r="2" spans="1:7" ht="29.25" customHeight="1">
      <c r="A2" s="48"/>
      <c r="D2" s="48"/>
      <c r="E2" s="98"/>
      <c r="F2" s="98"/>
      <c r="G2" s="98"/>
    </row>
    <row r="3" spans="1:7" ht="30" customHeight="1">
      <c r="A3" s="99" t="s">
        <v>42</v>
      </c>
      <c r="B3" s="99"/>
      <c r="C3" s="99"/>
      <c r="D3" s="99"/>
      <c r="E3" s="99"/>
      <c r="F3" s="99"/>
      <c r="G3" s="99"/>
    </row>
    <row r="4" spans="1:7" ht="13.5" thickBot="1">
      <c r="A4" s="48"/>
      <c r="F4" s="100" t="s">
        <v>14</v>
      </c>
      <c r="G4" s="100"/>
    </row>
    <row r="5" spans="1:8" ht="26.25" customHeight="1" thickBot="1">
      <c r="A5" s="101" t="s">
        <v>21</v>
      </c>
      <c r="B5" s="103" t="s">
        <v>22</v>
      </c>
      <c r="C5" s="54" t="s">
        <v>23</v>
      </c>
      <c r="D5" s="55" t="s">
        <v>24</v>
      </c>
      <c r="E5" s="105" t="s">
        <v>25</v>
      </c>
      <c r="F5" s="107" t="s">
        <v>26</v>
      </c>
      <c r="G5" s="108"/>
      <c r="H5" s="56"/>
    </row>
    <row r="6" spans="1:8" ht="52.5" customHeight="1" thickBot="1">
      <c r="A6" s="102"/>
      <c r="B6" s="104"/>
      <c r="C6" s="105" t="s">
        <v>27</v>
      </c>
      <c r="D6" s="109"/>
      <c r="E6" s="106"/>
      <c r="F6" s="47" t="s">
        <v>28</v>
      </c>
      <c r="G6" s="46" t="s">
        <v>29</v>
      </c>
      <c r="H6" s="56"/>
    </row>
    <row r="7" spans="1:8" ht="13.5" thickBot="1">
      <c r="A7" s="50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8">
        <v>7</v>
      </c>
      <c r="H7" s="45"/>
    </row>
    <row r="8" spans="1:7" ht="13.5" thickBot="1">
      <c r="A8" s="90" t="s">
        <v>30</v>
      </c>
      <c r="B8" s="91"/>
      <c r="C8" s="91"/>
      <c r="D8" s="91"/>
      <c r="E8" s="91"/>
      <c r="F8" s="91"/>
      <c r="G8" s="92"/>
    </row>
    <row r="9" spans="1:7" ht="52.5">
      <c r="A9" s="59" t="s">
        <v>31</v>
      </c>
      <c r="B9" s="44"/>
      <c r="C9" s="44"/>
      <c r="D9" s="44"/>
      <c r="E9" s="44"/>
      <c r="F9" s="44"/>
      <c r="G9" s="60"/>
    </row>
    <row r="10" spans="1:7" ht="26.25">
      <c r="A10" s="61" t="s">
        <v>32</v>
      </c>
      <c r="B10" s="49">
        <v>5400000</v>
      </c>
      <c r="C10" s="49">
        <v>0</v>
      </c>
      <c r="D10" s="74">
        <v>369000</v>
      </c>
      <c r="E10" s="74">
        <f>B10-D10</f>
        <v>5031000</v>
      </c>
      <c r="F10" s="74"/>
      <c r="G10" s="62"/>
    </row>
    <row r="11" spans="1:7" ht="26.25">
      <c r="A11" s="61" t="s">
        <v>33</v>
      </c>
      <c r="B11" s="49"/>
      <c r="C11" s="49"/>
      <c r="D11" s="49"/>
      <c r="E11" s="74"/>
      <c r="F11" s="49"/>
      <c r="G11" s="62"/>
    </row>
    <row r="12" spans="1:7" ht="27" thickBot="1">
      <c r="A12" s="61" t="s">
        <v>34</v>
      </c>
      <c r="B12" s="63">
        <v>954519.65</v>
      </c>
      <c r="C12" s="63">
        <v>0</v>
      </c>
      <c r="D12" s="73">
        <v>326913.09</v>
      </c>
      <c r="E12" s="74">
        <f>B12+C12-D12</f>
        <v>627606.56</v>
      </c>
      <c r="F12" s="49"/>
      <c r="G12" s="62"/>
    </row>
    <row r="13" spans="1:7" ht="39.75" thickBot="1">
      <c r="A13" s="64" t="s">
        <v>35</v>
      </c>
      <c r="B13" s="65">
        <f>B12+B10</f>
        <v>6354519.65</v>
      </c>
      <c r="C13" s="65">
        <f>C12+C10</f>
        <v>0</v>
      </c>
      <c r="D13" s="72">
        <f>D12+D10</f>
        <v>695913.0900000001</v>
      </c>
      <c r="E13" s="65">
        <f>E12+E10</f>
        <v>5658606.5600000005</v>
      </c>
      <c r="F13" s="51">
        <f>F9+F10+F11+F12</f>
        <v>0</v>
      </c>
      <c r="G13" s="52"/>
    </row>
    <row r="14" spans="1:7" ht="13.5" thickBot="1">
      <c r="A14" s="93" t="s">
        <v>36</v>
      </c>
      <c r="B14" s="94"/>
      <c r="C14" s="94"/>
      <c r="D14" s="94"/>
      <c r="E14" s="94"/>
      <c r="F14" s="94"/>
      <c r="G14" s="95"/>
    </row>
    <row r="15" spans="1:7" ht="39.75" thickBot="1">
      <c r="A15" s="66" t="s">
        <v>37</v>
      </c>
      <c r="B15" s="67"/>
      <c r="C15" s="67"/>
      <c r="D15" s="67"/>
      <c r="E15" s="67"/>
      <c r="F15" s="67"/>
      <c r="G15" s="68"/>
    </row>
    <row r="16" spans="1:7" ht="39.75" thickBot="1">
      <c r="A16" s="64" t="s">
        <v>38</v>
      </c>
      <c r="B16" s="69">
        <f>B13</f>
        <v>6354519.65</v>
      </c>
      <c r="C16" s="69">
        <f>C13</f>
        <v>0</v>
      </c>
      <c r="D16" s="69">
        <f>D13</f>
        <v>695913.0900000001</v>
      </c>
      <c r="E16" s="70">
        <f>E13</f>
        <v>5658606.5600000005</v>
      </c>
      <c r="F16" s="69">
        <f>F15+F13</f>
        <v>0</v>
      </c>
      <c r="G16" s="71"/>
    </row>
    <row r="17" ht="12.75">
      <c r="A17" s="48"/>
    </row>
    <row r="18" spans="1:2" ht="12.75">
      <c r="A18" s="97" t="s">
        <v>39</v>
      </c>
      <c r="B18" s="96"/>
    </row>
    <row r="19" ht="12.75">
      <c r="A19" s="48"/>
    </row>
    <row r="20" ht="12.75">
      <c r="A20" s="48"/>
    </row>
    <row r="21" ht="12.75">
      <c r="A21" s="48"/>
    </row>
    <row r="22" spans="1:8" ht="12.75">
      <c r="A22" s="96" t="s">
        <v>40</v>
      </c>
      <c r="B22" s="96"/>
      <c r="C22" s="96"/>
      <c r="D22" s="96"/>
      <c r="E22" s="96"/>
      <c r="F22" s="96"/>
      <c r="G22" s="96"/>
      <c r="H22" s="53"/>
    </row>
    <row r="23" ht="12.75">
      <c r="A23" s="48"/>
    </row>
    <row r="24" ht="12.75">
      <c r="A24" s="48"/>
    </row>
    <row r="25" ht="12.75">
      <c r="A25" s="48"/>
    </row>
    <row r="26" ht="12.75">
      <c r="A26" s="48"/>
    </row>
    <row r="27" ht="12.75">
      <c r="A27" s="48"/>
    </row>
  </sheetData>
  <sheetProtection/>
  <mergeCells count="12">
    <mergeCell ref="F5:G5"/>
    <mergeCell ref="C6:D6"/>
    <mergeCell ref="A8:G8"/>
    <mergeCell ref="A14:G14"/>
    <mergeCell ref="A22:G22"/>
    <mergeCell ref="A18:B18"/>
    <mergeCell ref="E1:G2"/>
    <mergeCell ref="A3:G3"/>
    <mergeCell ref="F4:G4"/>
    <mergeCell ref="A5:A6"/>
    <mergeCell ref="B5:B6"/>
    <mergeCell ref="E5:E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Budg1</cp:lastModifiedBy>
  <cp:lastPrinted>2018-07-02T08:20:33Z</cp:lastPrinted>
  <dcterms:created xsi:type="dcterms:W3CDTF">2005-07-01T06:51:56Z</dcterms:created>
  <dcterms:modified xsi:type="dcterms:W3CDTF">2020-05-18T07:30:07Z</dcterms:modified>
  <cp:category/>
  <cp:version/>
  <cp:contentType/>
  <cp:contentStatus/>
</cp:coreProperties>
</file>