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<sst xmlns="http://schemas.openxmlformats.org/spreadsheetml/2006/main" count="257" uniqueCount="161">
  <si>
    <t xml:space="preserve">                                                                                             </t>
  </si>
  <si>
    <t>Наименование показателя</t>
  </si>
  <si>
    <t>тыс.руб.</t>
  </si>
  <si>
    <t>Код бюджетной классификации</t>
  </si>
  <si>
    <t>администратора поступлений</t>
  </si>
  <si>
    <t>доходов районного бюджета</t>
  </si>
  <si>
    <t>Кассовое исполнение</t>
  </si>
  <si>
    <t xml:space="preserve">                            по кодам классификации доходов бюджета</t>
  </si>
  <si>
    <t>001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</si>
  <si>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</si>
  <si>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1 11 09045 05 0000 120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</si>
  <si>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</si>
  <si>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</si>
  <si>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Возврат остатков субсидий и субвенций из бюджетов муниципальных районов</t>
  </si>
  <si>
    <t>Дотации бюджетам муниципальных районов на выравнивание уровня бюджетной обеспеченности</t>
  </si>
  <si>
    <t>2 02 01001 05 0000 151</t>
  </si>
  <si>
    <t>Дотации бюджетам муниципальных районов на поддержку мер по обеспечению сбалансированности бюджетов</t>
  </si>
  <si>
    <t>2 02 01003 05 0000 151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</si>
  <si>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</si>
  <si>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</si>
  <si>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</si>
  <si>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</si>
  <si>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002</t>
  </si>
  <si>
    <t>074</t>
  </si>
  <si>
    <t>Прочие субсидии бюджетам муниципальных районов</t>
  </si>
  <si>
    <t>2 02 02999 05 0000 151</t>
  </si>
  <si>
    <t>Субвенции бюджетам муниципальных районов на  ежемесячное денежное вознаграждение за классное руководство</t>
  </si>
  <si>
    <t>2 02 03021 05 0000 151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</si>
  <si>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</si>
  <si>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2 02 03029 05 0000 151</t>
  </si>
  <si>
    <t>Субвенции бюджетам муниципальных районов на оздоровление детей</t>
  </si>
  <si>
    <t>2 02 03033 05 0000 151</t>
  </si>
  <si>
    <t>082</t>
  </si>
  <si>
    <t>Субвенции бюджетам муниципальных районов на поддержку элитного семеноводства</t>
  </si>
  <si>
    <t>2 02 03036 05 0000 151</t>
  </si>
  <si>
    <t>Субвенции бюджетам муниципальных районов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по инвестиционным кредитам, полученным в российских кредитных организациях и займам, полученным в сельскохозяйственных кредитных кооперативах в 2004-2010 годах, на срок от 2 до 10 лет</t>
  </si>
  <si>
    <t>2 02 03045 05 0000 151</t>
  </si>
  <si>
    <t>Субвенции бюджетам муниципальных районов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 2005-2010 годах, личным подсобным хозяйствам, сельскохозяйственным потребительским кооперативам, крестьянским (фермерским) хозяйствам на срок до 8 лет</t>
  </si>
  <si>
    <t>2 02 03046 05 0000 151</t>
  </si>
  <si>
    <t>Субвенции бюджетам муниципальных районов на компенсацию части затрат на приобретение средств химизации</t>
  </si>
  <si>
    <t>2 02 03048 05 0000 151</t>
  </si>
  <si>
    <t>1 16 90050 05 0000140</t>
  </si>
  <si>
    <t>178</t>
  </si>
  <si>
    <t>Федеральная налоговая служба</t>
  </si>
  <si>
    <t>182</t>
  </si>
  <si>
    <t>1 01 02010 01 0000 110</t>
  </si>
  <si>
    <t>1 01 02030 01 0000 110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</si>
  <si>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</si>
  <si>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</si>
  <si>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</si>
  <si>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1 08 03010 01 0000 110 </t>
  </si>
  <si>
    <t>Министерство внутренних дел РФ</t>
  </si>
  <si>
    <t>188</t>
  </si>
  <si>
    <t>Федеральная миграционная служба</t>
  </si>
  <si>
    <t>192</t>
  </si>
  <si>
    <t>Федеральная служба государственной регистрации, кадастра и картографии</t>
  </si>
  <si>
    <t>321</t>
  </si>
  <si>
    <t>Денежные взыскания (штрафы) за нарушение земельного законодательства</t>
  </si>
  <si>
    <t>1 16 25060 01 0000 140</t>
  </si>
  <si>
    <t>366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</si>
  <si>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</si>
  <si>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</si>
  <si>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</si>
  <si>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жилищная инспекция</t>
  </si>
  <si>
    <t>798</t>
  </si>
  <si>
    <t>Итого доходов</t>
  </si>
  <si>
    <t>Государственная инспекция по надзору за техническим состоянием самоходных машин и других видов техники</t>
  </si>
  <si>
    <t>011</t>
  </si>
  <si>
    <t>Прочие субсидии бюджетам муниципальных районов за счет средств областного бюджета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</si>
  <si>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</si>
  <si>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 xml:space="preserve">                                                                                                                   Приложение 2</t>
  </si>
  <si>
    <t>2 19 05000 05 0000 151</t>
  </si>
  <si>
    <t>Федеральная служба по надзору в сфере природопользования</t>
  </si>
  <si>
    <t>048</t>
  </si>
  <si>
    <t>Субвенции на обеспечение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ВОВ 1941-1945 годов"</t>
  </si>
  <si>
    <t>2 02 03069 05 0000 151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</si>
  <si>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</si>
  <si>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1 11 05025 05 0000 120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</si>
  <si>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</si>
  <si>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за счет средств областного бюджета</t>
  </si>
  <si>
    <t xml:space="preserve">Субсидия на модернизацию региональных систем общего образования </t>
  </si>
  <si>
    <t>2 02 03078 05 0000 151</t>
  </si>
  <si>
    <t>881</t>
  </si>
  <si>
    <t>Комитет государственного ветеринарного надзора Нижегородской области</t>
  </si>
  <si>
    <t>1 12 01010 01 0000 120</t>
  </si>
  <si>
    <t>1 12 01020 01 0000 120</t>
  </si>
  <si>
    <t>1 12 01030 01 0000 120</t>
  </si>
  <si>
    <t>1 12 01040 01 0000 120</t>
  </si>
  <si>
    <t>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</si>
  <si>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</si>
  <si>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</si>
  <si>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</si>
  <si>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</si>
  <si>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</si>
  <si>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1 08 07142 01 0000 110</t>
  </si>
  <si>
    <t>1 08 07160 01 0000 110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</si>
  <si>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</si>
  <si>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</si>
  <si>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</si>
  <si>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</si>
  <si>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</si>
  <si>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</si>
  <si>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виде стоимости патента в связи с применением упрощенной системы налогообложения</t>
  </si>
  <si>
    <t>1 05 01041 02 0000 110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</si>
  <si>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</si>
  <si>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</si>
  <si>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</si>
  <si>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1 05 03010 01 0000 110</t>
  </si>
  <si>
    <t>1 11 05013 10 0000 120</t>
  </si>
  <si>
    <t>1 14 02053 05 0000 440</t>
  </si>
  <si>
    <t>1 14 06013 10 0000 430</t>
  </si>
  <si>
    <t>415</t>
  </si>
  <si>
    <t>Генеральная прокуратура Российской Федерации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</si>
  <si>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</si>
  <si>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</si>
  <si>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</si>
  <si>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1 16 33050 05 0000 140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</si>
  <si>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</si>
  <si>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</si>
  <si>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2 02 02088 05 0004 151</t>
  </si>
  <si>
    <t>2 02 02089 05 0004 151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</si>
  <si>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</si>
  <si>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</si>
  <si>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</si>
  <si>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2 02 03007 05 0000 151</t>
  </si>
  <si>
    <t>Субсидии на софинансирование мероприятий по развитию газификации и водоснабжения в сельской местности</t>
  </si>
  <si>
    <t>2 02 02077 05 0000 151</t>
  </si>
  <si>
    <t>Министерство связи и массовых коммуникаций РФ</t>
  </si>
  <si>
    <t>Денежные взыскания (штрафы) за нарушение законодательства в области охраны окружающей среды</t>
  </si>
  <si>
    <t>071</t>
  </si>
  <si>
    <t>1 16 25050 01 0000 140</t>
  </si>
  <si>
    <t>2 02 03043 05 0000 151</t>
  </si>
  <si>
    <t>Субвенции бюджетам муниципальных районов на поддержку племенного животноводства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</si>
  <si>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(проценты при нарушении срока возврата)</t>
  </si>
  <si>
    <t>1 16 03030 01 0000 140</t>
  </si>
  <si>
    <t>1 11 07015 05 0000 120</t>
  </si>
  <si>
    <t>1 11 05035 05 0000 120</t>
  </si>
  <si>
    <t>Прочие доходы от компенсации затрат бюджетов муниципальных районов</t>
  </si>
  <si>
    <t>1 13 02995 05 0000 130</t>
  </si>
  <si>
    <t>Прочие дотации бюджетам муниципальных районов</t>
  </si>
  <si>
    <t>2 02 01999 05 0000 151</t>
  </si>
  <si>
    <t>2 02 02051 05 0000 151</t>
  </si>
  <si>
    <t>Субсидии на обеспечение жильем молодых семей</t>
  </si>
  <si>
    <t>2 02 04025 05 0000 151</t>
  </si>
  <si>
    <t>Межбюджетные трансферты на комплектование книжных фондов</t>
  </si>
  <si>
    <t>2 02 03040 05 0000 151</t>
  </si>
  <si>
    <t>Субвенции бюджетам муниципальных районов на компенсацию части затрат на страхование урожая, многолетних насаждений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</si>
  <si>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</si>
  <si>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НК РФ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</si>
  <si>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</si>
  <si>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Большемурашкинского муниципального района</t>
  </si>
  <si>
    <t xml:space="preserve">      Исполнение доходов районного бюджета </t>
  </si>
  <si>
    <t>за 9 месяцев  2012 года</t>
  </si>
  <si>
    <t>Финансовое управление администрации Большемурашкинского муниципального района</t>
  </si>
  <si>
    <t>Администрация Большемурашкинского муниципального района</t>
  </si>
  <si>
    <t>Управление капитального строительства администрации Большемурашкинского муниципального района</t>
  </si>
  <si>
    <t>Управление образования администрации Большемурашкинского муниципального района</t>
  </si>
  <si>
    <t>Управление сельского хозяйства администрации Большемурашкинского муниципального района</t>
  </si>
  <si>
    <t>Комитет по управлению экономикой администрации Большемурашкинского муниципального района</t>
  </si>
  <si>
    <t xml:space="preserve">                                           к решению Земского собрания  </t>
  </si>
  <si>
    <t>" Об исполнении районного бюджета за 9 месяцев 2012 года"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</si>
</sst>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00000"/>
    <numFmt numFmtId="174" formatCode="?"/>
    <numFmt numFmtId="175" formatCode="0.0"/>
  </numFmts>
  <fonts count="44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75" fontId="4" fillId="0" borderId="10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175" fontId="4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175" fontId="8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00"/>
  <sheetViews>
    <sheetView tabSelected="1" zoomScalePageLayoutView="0" workbookViewId="0" topLeftCell="A1">
      <selection activeCell="A6" sqref="A6:D6"/>
    </sheetView>
  </sheetViews>
  <sheetFormatPr defaultColWidth="9.140625" defaultRowHeight="12.75"/>
  <cols>
    <col min="1" max="1" width="38.421875" style="0" customWidth="1"/>
    <col min="2" max="2" width="19.00390625" style="0" customWidth="1"/>
    <col min="3" max="3" width="23.28125" style="0" customWidth="1"/>
    <col min="4" max="4" width="17.140625" style="0" customWidth="1"/>
    <col min="8" max="8" width="11.00390625" style="0" customWidth="1"/>
  </cols>
  <sheetData>
    <row r="3" spans="1:4" ht="18.75">
      <c r="A3" s="38" t="s">
        <v>70</v>
      </c>
      <c r="B3" s="38"/>
      <c r="C3" s="38"/>
      <c r="D3" s="38"/>
    </row>
    <row r="4" spans="1:4" ht="18.75">
      <c r="A4" s="38" t="s">
        <v>159</v>
      </c>
      <c r="B4" s="38"/>
      <c r="C4" s="38"/>
      <c r="D4" s="38"/>
    </row>
    <row r="5" spans="1:4" ht="18.75">
      <c r="A5" s="38" t="s">
        <v>150</v>
      </c>
      <c r="B5" s="41"/>
      <c r="C5" s="41"/>
      <c r="D5" s="41"/>
    </row>
    <row r="6" spans="1:4" ht="18.75">
      <c r="A6" s="38" t="s">
        <v>160</v>
      </c>
      <c r="B6" s="41"/>
      <c r="C6" s="41"/>
      <c r="D6" s="41"/>
    </row>
    <row r="7" spans="1:4" ht="15">
      <c r="A7" s="2"/>
      <c r="B7" s="2" t="s">
        <v>0</v>
      </c>
      <c r="C7" s="2"/>
      <c r="D7" s="2"/>
    </row>
    <row r="8" spans="1:4" ht="18.75">
      <c r="A8" s="42" t="s">
        <v>151</v>
      </c>
      <c r="B8" s="43"/>
      <c r="C8" s="43"/>
      <c r="D8" s="43"/>
    </row>
    <row r="9" spans="1:4" ht="18.75">
      <c r="A9" s="24" t="s">
        <v>7</v>
      </c>
      <c r="B9" s="24"/>
      <c r="C9" s="24"/>
      <c r="D9" s="25"/>
    </row>
    <row r="10" spans="1:8" ht="18.75">
      <c r="A10" s="42" t="s">
        <v>152</v>
      </c>
      <c r="B10" s="43"/>
      <c r="C10" s="43"/>
      <c r="D10" s="43"/>
      <c r="H10" s="1"/>
    </row>
    <row r="11" spans="1:4" ht="14.25">
      <c r="A11" s="3"/>
      <c r="B11" s="3"/>
      <c r="C11" s="3"/>
      <c r="D11" s="3" t="s">
        <v>2</v>
      </c>
    </row>
    <row r="12" spans="1:4" ht="15.75">
      <c r="A12" s="40" t="s">
        <v>1</v>
      </c>
      <c r="B12" s="39" t="s">
        <v>3</v>
      </c>
      <c r="C12" s="39"/>
      <c r="D12" s="40" t="s">
        <v>6</v>
      </c>
    </row>
    <row r="13" spans="1:4" ht="31.5">
      <c r="A13" s="39"/>
      <c r="B13" s="26" t="s">
        <v>4</v>
      </c>
      <c r="C13" s="26" t="s">
        <v>5</v>
      </c>
      <c r="D13" s="39"/>
    </row>
    <row r="14" spans="1:4" ht="58.5">
      <c r="A14" s="6" t="s">
        <v>153</v>
      </c>
      <c r="B14" s="28" t="s">
        <v>8</v>
      </c>
      <c r="C14" s="5"/>
      <c r="D14" s="29">
        <f>SUM(D15:D30)</f>
        <v>98564.29999999999</v>
      </c>
    </row>
    <row r="15" spans="1:4" ht="139.5" customHeight="1">
      <c r="A15" s="7" t="s">
        <v>9</v>
      </c>
      <c r="B15" s="8" t="s">
        <v>8</v>
      </c>
      <c r="C15" s="5" t="s">
        <v>10</v>
      </c>
      <c r="D15" s="5">
        <v>6.1</v>
      </c>
    </row>
    <row r="16" spans="1:4" ht="57" customHeight="1">
      <c r="A16" s="7" t="s">
        <v>114</v>
      </c>
      <c r="B16" s="8" t="s">
        <v>8</v>
      </c>
      <c r="C16" s="5" t="s">
        <v>113</v>
      </c>
      <c r="D16" s="5">
        <v>60.3</v>
      </c>
    </row>
    <row r="17" spans="1:4" ht="39" customHeight="1">
      <c r="A17" s="9" t="s">
        <v>137</v>
      </c>
      <c r="B17" s="8" t="s">
        <v>8</v>
      </c>
      <c r="C17" s="5" t="s">
        <v>138</v>
      </c>
      <c r="D17" s="5">
        <v>90</v>
      </c>
    </row>
    <row r="18" spans="1:4" ht="103.5" customHeight="1">
      <c r="A18" s="10" t="s">
        <v>115</v>
      </c>
      <c r="B18" s="8" t="s">
        <v>8</v>
      </c>
      <c r="C18" s="5" t="s">
        <v>116</v>
      </c>
      <c r="D18" s="5">
        <v>2.6</v>
      </c>
    </row>
    <row r="19" spans="1:4" ht="72" customHeight="1">
      <c r="A19" s="7" t="s">
        <v>11</v>
      </c>
      <c r="B19" s="8" t="s">
        <v>8</v>
      </c>
      <c r="C19" s="5" t="s">
        <v>12</v>
      </c>
      <c r="D19" s="5">
        <v>32</v>
      </c>
    </row>
    <row r="20" spans="1:4" ht="45">
      <c r="A20" s="7" t="s">
        <v>14</v>
      </c>
      <c r="B20" s="8" t="s">
        <v>8</v>
      </c>
      <c r="C20" s="5" t="s">
        <v>15</v>
      </c>
      <c r="D20" s="11">
        <v>34943.5</v>
      </c>
    </row>
    <row r="21" spans="1:4" ht="60">
      <c r="A21" s="7" t="s">
        <v>16</v>
      </c>
      <c r="B21" s="8" t="s">
        <v>8</v>
      </c>
      <c r="C21" s="5" t="s">
        <v>17</v>
      </c>
      <c r="D21" s="5">
        <v>10341.1</v>
      </c>
    </row>
    <row r="22" spans="1:4" ht="30">
      <c r="A22" s="7" t="s">
        <v>139</v>
      </c>
      <c r="B22" s="8" t="s">
        <v>8</v>
      </c>
      <c r="C22" s="5" t="s">
        <v>140</v>
      </c>
      <c r="D22" s="5">
        <v>1000</v>
      </c>
    </row>
    <row r="23" spans="1:4" ht="159.75" customHeight="1">
      <c r="A23" s="12" t="s">
        <v>117</v>
      </c>
      <c r="B23" s="8" t="s">
        <v>8</v>
      </c>
      <c r="C23" s="5" t="s">
        <v>119</v>
      </c>
      <c r="D23" s="5">
        <v>1794.8</v>
      </c>
    </row>
    <row r="24" spans="1:4" ht="120" customHeight="1">
      <c r="A24" s="7" t="s">
        <v>118</v>
      </c>
      <c r="B24" s="8" t="s">
        <v>8</v>
      </c>
      <c r="C24" s="5" t="s">
        <v>120</v>
      </c>
      <c r="D24" s="5">
        <v>847.8</v>
      </c>
    </row>
    <row r="25" spans="1:4" ht="45">
      <c r="A25" s="12" t="s">
        <v>68</v>
      </c>
      <c r="B25" s="8" t="s">
        <v>8</v>
      </c>
      <c r="C25" s="5" t="s">
        <v>25</v>
      </c>
      <c r="D25" s="11">
        <v>36239.2</v>
      </c>
    </row>
    <row r="26" spans="1:4" ht="78" customHeight="1">
      <c r="A26" s="7" t="s">
        <v>18</v>
      </c>
      <c r="B26" s="8" t="s">
        <v>8</v>
      </c>
      <c r="C26" s="5" t="s">
        <v>19</v>
      </c>
      <c r="D26" s="11">
        <v>341.2</v>
      </c>
    </row>
    <row r="27" spans="1:4" ht="67.5" customHeight="1">
      <c r="A27" s="7" t="s">
        <v>20</v>
      </c>
      <c r="B27" s="8" t="s">
        <v>8</v>
      </c>
      <c r="C27" s="5" t="s">
        <v>21</v>
      </c>
      <c r="D27" s="5">
        <v>23.7</v>
      </c>
    </row>
    <row r="28" spans="1:4" ht="120">
      <c r="A28" s="7" t="s">
        <v>79</v>
      </c>
      <c r="B28" s="8" t="s">
        <v>8</v>
      </c>
      <c r="C28" s="5" t="s">
        <v>78</v>
      </c>
      <c r="D28" s="5">
        <v>11710.7</v>
      </c>
    </row>
    <row r="29" spans="1:4" ht="105">
      <c r="A29" s="7" t="s">
        <v>121</v>
      </c>
      <c r="B29" s="8" t="s">
        <v>8</v>
      </c>
      <c r="C29" s="5" t="s">
        <v>122</v>
      </c>
      <c r="D29" s="5">
        <v>1144.5</v>
      </c>
    </row>
    <row r="30" spans="1:4" ht="30">
      <c r="A30" s="7" t="s">
        <v>13</v>
      </c>
      <c r="B30" s="8" t="s">
        <v>8</v>
      </c>
      <c r="C30" s="5" t="s">
        <v>71</v>
      </c>
      <c r="D30" s="5">
        <v>-13.2</v>
      </c>
    </row>
    <row r="31" spans="1:4" ht="43.5">
      <c r="A31" s="6" t="s">
        <v>154</v>
      </c>
      <c r="B31" s="28" t="s">
        <v>22</v>
      </c>
      <c r="C31" s="27"/>
      <c r="D31" s="30">
        <f>SUM(D32:D36)</f>
        <v>18623.1</v>
      </c>
    </row>
    <row r="32" spans="1:4" ht="30">
      <c r="A32" s="13" t="s">
        <v>142</v>
      </c>
      <c r="B32" s="8" t="s">
        <v>22</v>
      </c>
      <c r="C32" s="5" t="s">
        <v>141</v>
      </c>
      <c r="D32" s="11">
        <v>373.9</v>
      </c>
    </row>
    <row r="33" spans="1:4" ht="105" customHeight="1">
      <c r="A33" s="7" t="s">
        <v>123</v>
      </c>
      <c r="B33" s="8" t="s">
        <v>22</v>
      </c>
      <c r="C33" s="5" t="s">
        <v>124</v>
      </c>
      <c r="D33" s="11">
        <v>4</v>
      </c>
    </row>
    <row r="34" spans="1:4" ht="108.75" customHeight="1">
      <c r="A34" s="4" t="s">
        <v>74</v>
      </c>
      <c r="B34" s="8" t="s">
        <v>22</v>
      </c>
      <c r="C34" s="5" t="s">
        <v>75</v>
      </c>
      <c r="D34" s="11">
        <v>18225</v>
      </c>
    </row>
    <row r="35" spans="1:4" ht="39.75" customHeight="1">
      <c r="A35" s="10" t="s">
        <v>144</v>
      </c>
      <c r="B35" s="8" t="s">
        <v>22</v>
      </c>
      <c r="C35" s="5" t="s">
        <v>143</v>
      </c>
      <c r="D35" s="11">
        <v>21.6</v>
      </c>
    </row>
    <row r="36" spans="1:4" ht="42.75" customHeight="1">
      <c r="A36" s="7" t="s">
        <v>13</v>
      </c>
      <c r="B36" s="8" t="s">
        <v>22</v>
      </c>
      <c r="C36" s="5" t="s">
        <v>71</v>
      </c>
      <c r="D36" s="5">
        <v>-1.4</v>
      </c>
    </row>
    <row r="37" spans="1:4" ht="80.25" customHeight="1">
      <c r="A37" s="14" t="s">
        <v>155</v>
      </c>
      <c r="B37" s="28" t="s">
        <v>67</v>
      </c>
      <c r="C37" s="27"/>
      <c r="D37" s="30">
        <f>D39+D38+D40</f>
        <v>38007.200000000004</v>
      </c>
    </row>
    <row r="38" spans="1:4" ht="60" customHeight="1">
      <c r="A38" s="7" t="s">
        <v>125</v>
      </c>
      <c r="B38" s="8" t="s">
        <v>67</v>
      </c>
      <c r="C38" s="5" t="s">
        <v>126</v>
      </c>
      <c r="D38" s="11">
        <v>18134.3</v>
      </c>
    </row>
    <row r="39" spans="1:4" ht="120">
      <c r="A39" s="7" t="s">
        <v>79</v>
      </c>
      <c r="B39" s="8" t="s">
        <v>67</v>
      </c>
      <c r="C39" s="15" t="s">
        <v>78</v>
      </c>
      <c r="D39" s="11">
        <v>20000</v>
      </c>
    </row>
    <row r="40" spans="1:4" ht="30">
      <c r="A40" s="7" t="s">
        <v>13</v>
      </c>
      <c r="B40" s="16" t="s">
        <v>67</v>
      </c>
      <c r="C40" s="17" t="s">
        <v>71</v>
      </c>
      <c r="D40" s="18">
        <v>-127.1</v>
      </c>
    </row>
    <row r="41" spans="1:4" ht="28.5">
      <c r="A41" s="19" t="s">
        <v>72</v>
      </c>
      <c r="B41" s="31" t="s">
        <v>73</v>
      </c>
      <c r="C41" s="32"/>
      <c r="D41" s="33">
        <f>D42+D43+D44+D45+D46</f>
        <v>411.59999999999997</v>
      </c>
    </row>
    <row r="42" spans="1:4" ht="45">
      <c r="A42" s="7" t="s">
        <v>89</v>
      </c>
      <c r="B42" s="8" t="s">
        <v>73</v>
      </c>
      <c r="C42" s="15" t="s">
        <v>84</v>
      </c>
      <c r="D42" s="5">
        <v>26.3</v>
      </c>
    </row>
    <row r="43" spans="1:4" ht="45">
      <c r="A43" s="7" t="s">
        <v>90</v>
      </c>
      <c r="B43" s="8" t="s">
        <v>73</v>
      </c>
      <c r="C43" s="15" t="s">
        <v>85</v>
      </c>
      <c r="D43" s="5">
        <v>4.1</v>
      </c>
    </row>
    <row r="44" spans="1:4" ht="30">
      <c r="A44" s="7" t="s">
        <v>91</v>
      </c>
      <c r="B44" s="8" t="s">
        <v>73</v>
      </c>
      <c r="C44" s="15" t="s">
        <v>86</v>
      </c>
      <c r="D44" s="5">
        <v>110.8</v>
      </c>
    </row>
    <row r="45" spans="1:4" ht="30">
      <c r="A45" s="7" t="s">
        <v>92</v>
      </c>
      <c r="B45" s="8" t="s">
        <v>73</v>
      </c>
      <c r="C45" s="15" t="s">
        <v>87</v>
      </c>
      <c r="D45" s="5">
        <v>268.5</v>
      </c>
    </row>
    <row r="46" spans="1:4" ht="30">
      <c r="A46" s="7" t="s">
        <v>93</v>
      </c>
      <c r="B46" s="8" t="s">
        <v>73</v>
      </c>
      <c r="C46" s="15" t="s">
        <v>88</v>
      </c>
      <c r="D46" s="5">
        <v>1.9</v>
      </c>
    </row>
    <row r="47" spans="1:4" ht="28.5">
      <c r="A47" s="19" t="s">
        <v>127</v>
      </c>
      <c r="B47" s="28" t="s">
        <v>129</v>
      </c>
      <c r="C47" s="34"/>
      <c r="D47" s="30">
        <f>D48</f>
        <v>21.4</v>
      </c>
    </row>
    <row r="48" spans="1:4" ht="45">
      <c r="A48" s="10" t="s">
        <v>128</v>
      </c>
      <c r="B48" s="8" t="s">
        <v>129</v>
      </c>
      <c r="C48" s="15" t="s">
        <v>130</v>
      </c>
      <c r="D48" s="11">
        <v>21.4</v>
      </c>
    </row>
    <row r="49" spans="1:4" ht="60.75" customHeight="1">
      <c r="A49" s="6" t="s">
        <v>156</v>
      </c>
      <c r="B49" s="28" t="s">
        <v>23</v>
      </c>
      <c r="C49" s="27"/>
      <c r="D49" s="27">
        <f>SUM(D50:D56)</f>
        <v>51933.3</v>
      </c>
    </row>
    <row r="50" spans="1:4" ht="39" customHeight="1">
      <c r="A50" s="7" t="s">
        <v>24</v>
      </c>
      <c r="B50" s="8" t="s">
        <v>23</v>
      </c>
      <c r="C50" s="5" t="s">
        <v>25</v>
      </c>
      <c r="D50" s="5">
        <v>2801.9</v>
      </c>
    </row>
    <row r="51" spans="1:4" ht="54.75" customHeight="1">
      <c r="A51" s="7" t="s">
        <v>26</v>
      </c>
      <c r="B51" s="8" t="s">
        <v>23</v>
      </c>
      <c r="C51" s="5" t="s">
        <v>27</v>
      </c>
      <c r="D51" s="11">
        <v>812.4</v>
      </c>
    </row>
    <row r="52" spans="1:4" ht="69.75" customHeight="1">
      <c r="A52" s="7" t="s">
        <v>20</v>
      </c>
      <c r="B52" s="8" t="s">
        <v>23</v>
      </c>
      <c r="C52" s="5" t="s">
        <v>21</v>
      </c>
      <c r="D52" s="5">
        <v>43454.9</v>
      </c>
    </row>
    <row r="53" spans="1:4" ht="120">
      <c r="A53" s="7" t="s">
        <v>28</v>
      </c>
      <c r="B53" s="8" t="s">
        <v>23</v>
      </c>
      <c r="C53" s="5" t="s">
        <v>29</v>
      </c>
      <c r="D53" s="5">
        <v>691.7</v>
      </c>
    </row>
    <row r="54" spans="1:4" ht="30">
      <c r="A54" s="7" t="s">
        <v>30</v>
      </c>
      <c r="B54" s="8" t="s">
        <v>23</v>
      </c>
      <c r="C54" s="5" t="s">
        <v>31</v>
      </c>
      <c r="D54" s="11">
        <v>180</v>
      </c>
    </row>
    <row r="55" spans="1:4" ht="38.25" customHeight="1">
      <c r="A55" s="20" t="s">
        <v>80</v>
      </c>
      <c r="B55" s="8" t="s">
        <v>23</v>
      </c>
      <c r="C55" s="5" t="s">
        <v>81</v>
      </c>
      <c r="D55" s="5">
        <v>4222</v>
      </c>
    </row>
    <row r="56" spans="1:4" ht="30">
      <c r="A56" s="7" t="s">
        <v>13</v>
      </c>
      <c r="B56" s="8" t="s">
        <v>23</v>
      </c>
      <c r="C56" s="5" t="s">
        <v>71</v>
      </c>
      <c r="D56" s="5">
        <v>-229.6</v>
      </c>
    </row>
    <row r="57" spans="1:4" ht="71.25" customHeight="1">
      <c r="A57" s="6" t="s">
        <v>157</v>
      </c>
      <c r="B57" s="28" t="s">
        <v>32</v>
      </c>
      <c r="C57" s="27"/>
      <c r="D57" s="27">
        <f>SUM(D58:D64)</f>
        <v>38312.99999999999</v>
      </c>
    </row>
    <row r="58" spans="1:4" ht="69.75" customHeight="1">
      <c r="A58" s="7" t="s">
        <v>20</v>
      </c>
      <c r="B58" s="8" t="s">
        <v>32</v>
      </c>
      <c r="C58" s="5" t="s">
        <v>21</v>
      </c>
      <c r="D58" s="5">
        <v>22857.3</v>
      </c>
    </row>
    <row r="59" spans="1:4" ht="45">
      <c r="A59" s="7" t="s">
        <v>33</v>
      </c>
      <c r="B59" s="8" t="s">
        <v>32</v>
      </c>
      <c r="C59" s="5" t="s">
        <v>34</v>
      </c>
      <c r="D59" s="5">
        <v>348.7</v>
      </c>
    </row>
    <row r="60" spans="1:4" ht="75.75" customHeight="1">
      <c r="A60" s="9" t="s">
        <v>146</v>
      </c>
      <c r="B60" s="8" t="s">
        <v>32</v>
      </c>
      <c r="C60" s="5" t="s">
        <v>145</v>
      </c>
      <c r="D60" s="5">
        <v>1877.8</v>
      </c>
    </row>
    <row r="61" spans="1:4" ht="45">
      <c r="A61" s="10" t="s">
        <v>132</v>
      </c>
      <c r="B61" s="8" t="s">
        <v>32</v>
      </c>
      <c r="C61" s="5" t="s">
        <v>131</v>
      </c>
      <c r="D61" s="5">
        <v>4021.6</v>
      </c>
    </row>
    <row r="62" spans="1:4" ht="255">
      <c r="A62" s="12" t="s">
        <v>35</v>
      </c>
      <c r="B62" s="8" t="s">
        <v>32</v>
      </c>
      <c r="C62" s="5" t="s">
        <v>36</v>
      </c>
      <c r="D62" s="5">
        <v>2714.1</v>
      </c>
    </row>
    <row r="63" spans="1:4" ht="180">
      <c r="A63" s="12" t="s">
        <v>37</v>
      </c>
      <c r="B63" s="8" t="s">
        <v>32</v>
      </c>
      <c r="C63" s="5" t="s">
        <v>38</v>
      </c>
      <c r="D63" s="5">
        <v>2270.8</v>
      </c>
    </row>
    <row r="64" spans="1:4" ht="45">
      <c r="A64" s="12" t="s">
        <v>39</v>
      </c>
      <c r="B64" s="8" t="s">
        <v>32</v>
      </c>
      <c r="C64" s="5" t="s">
        <v>40</v>
      </c>
      <c r="D64" s="5">
        <v>4222.7</v>
      </c>
    </row>
    <row r="65" spans="1:4" ht="57.75">
      <c r="A65" s="6" t="s">
        <v>66</v>
      </c>
      <c r="B65" s="28" t="s">
        <v>42</v>
      </c>
      <c r="C65" s="27"/>
      <c r="D65" s="27">
        <f>D66+D68+D67</f>
        <v>191.10000000000002</v>
      </c>
    </row>
    <row r="66" spans="1:4" ht="135">
      <c r="A66" s="12" t="s">
        <v>97</v>
      </c>
      <c r="B66" s="8" t="s">
        <v>42</v>
      </c>
      <c r="C66" s="5" t="s">
        <v>94</v>
      </c>
      <c r="D66" s="5">
        <v>182.9</v>
      </c>
    </row>
    <row r="67" spans="1:4" ht="210">
      <c r="A67" s="12" t="s">
        <v>96</v>
      </c>
      <c r="B67" s="8" t="s">
        <v>42</v>
      </c>
      <c r="C67" s="5" t="s">
        <v>95</v>
      </c>
      <c r="D67" s="5">
        <v>0.4</v>
      </c>
    </row>
    <row r="68" spans="1:4" ht="60">
      <c r="A68" s="7" t="s">
        <v>11</v>
      </c>
      <c r="B68" s="8" t="s">
        <v>42</v>
      </c>
      <c r="C68" s="5" t="s">
        <v>41</v>
      </c>
      <c r="D68" s="5">
        <v>7.8</v>
      </c>
    </row>
    <row r="69" spans="1:4" ht="15.75">
      <c r="A69" s="6" t="s">
        <v>43</v>
      </c>
      <c r="B69" s="28" t="s">
        <v>44</v>
      </c>
      <c r="C69" s="27"/>
      <c r="D69" s="27">
        <f>SUM(D70:D79)</f>
        <v>41170.50000000001</v>
      </c>
    </row>
    <row r="70" spans="1:4" ht="139.5" customHeight="1">
      <c r="A70" s="12" t="s">
        <v>98</v>
      </c>
      <c r="B70" s="8" t="s">
        <v>44</v>
      </c>
      <c r="C70" s="5" t="s">
        <v>45</v>
      </c>
      <c r="D70" s="5">
        <v>35432</v>
      </c>
    </row>
    <row r="71" spans="1:4" ht="180">
      <c r="A71" s="12" t="s">
        <v>99</v>
      </c>
      <c r="B71" s="8" t="s">
        <v>44</v>
      </c>
      <c r="C71" s="5" t="s">
        <v>100</v>
      </c>
      <c r="D71" s="5">
        <v>1615.7</v>
      </c>
    </row>
    <row r="72" spans="1:4" ht="75">
      <c r="A72" s="7" t="s">
        <v>101</v>
      </c>
      <c r="B72" s="8" t="s">
        <v>44</v>
      </c>
      <c r="C72" s="5" t="s">
        <v>46</v>
      </c>
      <c r="D72" s="11">
        <v>720.6</v>
      </c>
    </row>
    <row r="73" spans="1:4" ht="120">
      <c r="A73" s="7" t="s">
        <v>148</v>
      </c>
      <c r="B73" s="8" t="s">
        <v>44</v>
      </c>
      <c r="C73" s="5" t="s">
        <v>147</v>
      </c>
      <c r="D73" s="11">
        <v>11.9</v>
      </c>
    </row>
    <row r="74" spans="1:4" ht="60" customHeight="1">
      <c r="A74" s="7" t="s">
        <v>102</v>
      </c>
      <c r="B74" s="21" t="s">
        <v>44</v>
      </c>
      <c r="C74" s="15" t="s">
        <v>103</v>
      </c>
      <c r="D74" s="5">
        <v>9.6</v>
      </c>
    </row>
    <row r="75" spans="1:4" ht="33.75" customHeight="1">
      <c r="A75" s="7" t="s">
        <v>47</v>
      </c>
      <c r="B75" s="8" t="s">
        <v>44</v>
      </c>
      <c r="C75" s="5" t="s">
        <v>104</v>
      </c>
      <c r="D75" s="5">
        <v>2785.4</v>
      </c>
    </row>
    <row r="76" spans="1:4" ht="60">
      <c r="A76" s="10" t="s">
        <v>105</v>
      </c>
      <c r="B76" s="8" t="s">
        <v>44</v>
      </c>
      <c r="C76" s="5" t="s">
        <v>106</v>
      </c>
      <c r="D76" s="5">
        <v>12.9</v>
      </c>
    </row>
    <row r="77" spans="1:4" ht="15">
      <c r="A77" s="7" t="s">
        <v>48</v>
      </c>
      <c r="B77" s="8" t="s">
        <v>44</v>
      </c>
      <c r="C77" s="5" t="s">
        <v>107</v>
      </c>
      <c r="D77" s="5">
        <v>112.8</v>
      </c>
    </row>
    <row r="78" spans="1:4" ht="132" customHeight="1">
      <c r="A78" s="7" t="s">
        <v>49</v>
      </c>
      <c r="B78" s="8" t="s">
        <v>44</v>
      </c>
      <c r="C78" s="5" t="s">
        <v>50</v>
      </c>
      <c r="D78" s="5">
        <v>469.3</v>
      </c>
    </row>
    <row r="79" spans="1:4" ht="105">
      <c r="A79" s="10" t="s">
        <v>133</v>
      </c>
      <c r="B79" s="8" t="s">
        <v>44</v>
      </c>
      <c r="C79" s="5" t="s">
        <v>134</v>
      </c>
      <c r="D79" s="5">
        <v>0.3</v>
      </c>
    </row>
    <row r="80" spans="1:4" ht="15.75">
      <c r="A80" s="19" t="s">
        <v>51</v>
      </c>
      <c r="B80" s="28" t="s">
        <v>52</v>
      </c>
      <c r="C80" s="27"/>
      <c r="D80" s="27">
        <f>SUM(D81:D81)</f>
        <v>11.2</v>
      </c>
    </row>
    <row r="81" spans="1:4" ht="60">
      <c r="A81" s="7" t="s">
        <v>11</v>
      </c>
      <c r="B81" s="8" t="s">
        <v>52</v>
      </c>
      <c r="C81" s="5" t="s">
        <v>41</v>
      </c>
      <c r="D81" s="5">
        <v>11.2</v>
      </c>
    </row>
    <row r="82" spans="1:4" ht="15.75">
      <c r="A82" s="6" t="s">
        <v>53</v>
      </c>
      <c r="B82" s="28" t="s">
        <v>54</v>
      </c>
      <c r="C82" s="27"/>
      <c r="D82" s="27">
        <f>D83</f>
        <v>3.6</v>
      </c>
    </row>
    <row r="83" spans="1:4" ht="60">
      <c r="A83" s="7" t="s">
        <v>11</v>
      </c>
      <c r="B83" s="8" t="s">
        <v>54</v>
      </c>
      <c r="C83" s="5" t="s">
        <v>41</v>
      </c>
      <c r="D83" s="5">
        <v>3.6</v>
      </c>
    </row>
    <row r="84" spans="1:4" ht="43.5">
      <c r="A84" s="6" t="s">
        <v>55</v>
      </c>
      <c r="B84" s="28" t="s">
        <v>56</v>
      </c>
      <c r="C84" s="27"/>
      <c r="D84" s="27">
        <f>D85</f>
        <v>11.2</v>
      </c>
    </row>
    <row r="85" spans="1:4" ht="45">
      <c r="A85" s="7" t="s">
        <v>57</v>
      </c>
      <c r="B85" s="8" t="s">
        <v>56</v>
      </c>
      <c r="C85" s="5" t="s">
        <v>58</v>
      </c>
      <c r="D85" s="5">
        <v>11.2</v>
      </c>
    </row>
    <row r="86" spans="1:4" ht="57.75">
      <c r="A86" s="6" t="s">
        <v>158</v>
      </c>
      <c r="B86" s="28" t="s">
        <v>59</v>
      </c>
      <c r="C86" s="27"/>
      <c r="D86" s="27">
        <f>SUM(D87:D93)</f>
        <v>5507.8</v>
      </c>
    </row>
    <row r="87" spans="1:4" ht="120">
      <c r="A87" s="12" t="s">
        <v>60</v>
      </c>
      <c r="B87" s="8" t="s">
        <v>59</v>
      </c>
      <c r="C87" s="5" t="s">
        <v>108</v>
      </c>
      <c r="D87" s="5">
        <v>1034</v>
      </c>
    </row>
    <row r="88" spans="1:4" ht="120">
      <c r="A88" s="12" t="s">
        <v>76</v>
      </c>
      <c r="B88" s="8" t="s">
        <v>59</v>
      </c>
      <c r="C88" s="5" t="s">
        <v>77</v>
      </c>
      <c r="D88" s="5">
        <v>33</v>
      </c>
    </row>
    <row r="89" spans="1:4" ht="105">
      <c r="A89" s="7" t="s">
        <v>61</v>
      </c>
      <c r="B89" s="8" t="s">
        <v>59</v>
      </c>
      <c r="C89" s="5" t="s">
        <v>136</v>
      </c>
      <c r="D89" s="5">
        <v>421.5</v>
      </c>
    </row>
    <row r="90" spans="1:4" ht="75">
      <c r="A90" s="7" t="s">
        <v>149</v>
      </c>
      <c r="B90" s="8" t="s">
        <v>59</v>
      </c>
      <c r="C90" s="5" t="s">
        <v>135</v>
      </c>
      <c r="D90" s="5">
        <v>17.7</v>
      </c>
    </row>
    <row r="91" spans="1:4" ht="75">
      <c r="A91" s="22" t="s">
        <v>69</v>
      </c>
      <c r="B91" s="8" t="s">
        <v>59</v>
      </c>
      <c r="C91" s="5" t="s">
        <v>109</v>
      </c>
      <c r="D91" s="5">
        <v>1813.2</v>
      </c>
    </row>
    <row r="92" spans="1:4" ht="75">
      <c r="A92" s="7" t="s">
        <v>62</v>
      </c>
      <c r="B92" s="8" t="s">
        <v>59</v>
      </c>
      <c r="C92" s="5" t="s">
        <v>110</v>
      </c>
      <c r="D92" s="5">
        <v>201.8</v>
      </c>
    </row>
    <row r="93" spans="1:4" ht="30">
      <c r="A93" s="7" t="s">
        <v>24</v>
      </c>
      <c r="B93" s="8" t="s">
        <v>59</v>
      </c>
      <c r="C93" s="5" t="s">
        <v>25</v>
      </c>
      <c r="D93" s="5">
        <v>1986.6</v>
      </c>
    </row>
    <row r="94" spans="1:4" ht="28.5">
      <c r="A94" s="23" t="s">
        <v>112</v>
      </c>
      <c r="B94" s="28" t="s">
        <v>111</v>
      </c>
      <c r="C94" s="27"/>
      <c r="D94" s="30">
        <f>D95</f>
        <v>3</v>
      </c>
    </row>
    <row r="95" spans="1:4" ht="60">
      <c r="A95" s="7" t="s">
        <v>11</v>
      </c>
      <c r="B95" s="8" t="s">
        <v>111</v>
      </c>
      <c r="C95" s="5" t="s">
        <v>41</v>
      </c>
      <c r="D95" s="11">
        <v>3</v>
      </c>
    </row>
    <row r="96" spans="1:4" ht="29.25">
      <c r="A96" s="6" t="s">
        <v>63</v>
      </c>
      <c r="B96" s="28" t="s">
        <v>64</v>
      </c>
      <c r="C96" s="27"/>
      <c r="D96" s="27">
        <f>D97</f>
        <v>86.7</v>
      </c>
    </row>
    <row r="97" spans="1:4" ht="60">
      <c r="A97" s="7" t="s">
        <v>11</v>
      </c>
      <c r="B97" s="8" t="s">
        <v>64</v>
      </c>
      <c r="C97" s="5" t="s">
        <v>41</v>
      </c>
      <c r="D97" s="5">
        <v>86.7</v>
      </c>
    </row>
    <row r="98" spans="1:4" ht="42.75">
      <c r="A98" s="23" t="s">
        <v>83</v>
      </c>
      <c r="B98" s="28" t="s">
        <v>82</v>
      </c>
      <c r="C98" s="27"/>
      <c r="D98" s="30">
        <f>D99</f>
        <v>18</v>
      </c>
    </row>
    <row r="99" spans="1:4" ht="60">
      <c r="A99" s="7" t="s">
        <v>11</v>
      </c>
      <c r="B99" s="8" t="s">
        <v>82</v>
      </c>
      <c r="C99" s="5" t="s">
        <v>41</v>
      </c>
      <c r="D99" s="11">
        <v>18</v>
      </c>
    </row>
    <row r="100" spans="1:4" ht="15.75">
      <c r="A100" s="35" t="s">
        <v>65</v>
      </c>
      <c r="B100" s="36"/>
      <c r="C100" s="36"/>
      <c r="D100" s="37">
        <f>D14+D31+D37+D41+D49+D57+D65+D69+D80+D82+D84+D86+D94+D96+D98+D47</f>
        <v>292877.00000000006</v>
      </c>
    </row>
  </sheetData>
  <sheetProtection/>
  <mergeCells count="9">
    <mergeCell ref="A3:D3"/>
    <mergeCell ref="B12:C12"/>
    <mergeCell ref="A12:A13"/>
    <mergeCell ref="D12:D13"/>
    <mergeCell ref="A4:D4"/>
    <mergeCell ref="A5:D5"/>
    <mergeCell ref="A8:D8"/>
    <mergeCell ref="A10:D10"/>
    <mergeCell ref="A6:D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Budg_2</cp:lastModifiedBy>
  <cp:lastPrinted>2012-04-06T04:36:36Z</cp:lastPrinted>
  <dcterms:created xsi:type="dcterms:W3CDTF">1996-10-08T23:32:33Z</dcterms:created>
  <dcterms:modified xsi:type="dcterms:W3CDTF">2012-10-09T04:52:46Z</dcterms:modified>
  <cp:category/>
  <cp:version/>
  <cp:contentType/>
  <cp:contentStatus/>
</cp:coreProperties>
</file>